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2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утверждение'!$A$1:$I$228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6" i="3" l="1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<sst xmlns="http://schemas.openxmlformats.org/spreadsheetml/2006/main" count="21" uniqueCount="21">
  <si>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</si>
  <si>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</si>
  <si>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</si>
  <si>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</si>
  <si>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</si>
  <si>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</si>
  <si>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</si>
  <si>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</si>
  <si>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</si>
  <si>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</si>
  <si>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</si>
  <si>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</si>
  <si>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</si>
  <si>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</si>
  <si>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</si>
  <si>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</si>
  <si>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</si>
  <si>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</si>
  <si>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</si>
  <si>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Дата проведения проверки знаний: 12.12.2024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</si>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</sst>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"ТЕХНОЦЕНТР"</v>
          </cell>
          <cell r="G4" t="str">
            <v>Головач</v>
          </cell>
          <cell r="H4" t="str">
            <v>Валерий</v>
          </cell>
          <cell r="I4" t="str">
            <v>Иванович</v>
          </cell>
          <cell r="K4" t="str">
            <v>Инженер - электрик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МБУ "ДЕЗ-ЛЫТКАРИНО"</v>
          </cell>
          <cell r="G5" t="str">
            <v>Агафонов</v>
          </cell>
          <cell r="H5" t="str">
            <v>Александр</v>
          </cell>
          <cell r="I5" t="str">
            <v>Александрович</v>
          </cell>
          <cell r="K5" t="str">
            <v>Электромонтер</v>
          </cell>
          <cell r="M5" t="str">
            <v>внеочередная</v>
          </cell>
          <cell r="N5" t="str">
            <v>ремонтный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МОУ МЦ "РАМЕНСКИЙ ДОМ УЧИТЕЛЯ"</v>
          </cell>
          <cell r="G6" t="str">
            <v>Леонтьева</v>
          </cell>
          <cell r="H6" t="str">
            <v>Ольга</v>
          </cell>
          <cell r="I6" t="str">
            <v>Алексеевна</v>
          </cell>
          <cell r="K6" t="str">
            <v>Заместитель директора по АХР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"СПОРТ-ОДИНЦОВО"</v>
          </cell>
          <cell r="G7" t="str">
            <v>Гаврилов</v>
          </cell>
          <cell r="H7" t="str">
            <v>Максим</v>
          </cell>
          <cell r="I7" t="str">
            <v>Захарович</v>
          </cell>
          <cell r="K7" t="str">
            <v>Техник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 "ЭКИПАЖ-ТК"</v>
          </cell>
          <cell r="G8" t="str">
            <v>Иванов</v>
          </cell>
          <cell r="H8" t="str">
            <v>Игорь</v>
          </cell>
          <cell r="I8" t="str">
            <v>Анатольевич</v>
          </cell>
          <cell r="K8" t="str">
            <v>Главный энергетик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 ЛАКТАЛИС ИСТРА"</v>
          </cell>
          <cell r="G9" t="str">
            <v>Косов</v>
          </cell>
          <cell r="H9" t="str">
            <v>Андрей</v>
          </cell>
          <cell r="I9" t="str">
            <v>Васильевич</v>
          </cell>
          <cell r="K9" t="str">
            <v>Руководитель службы инженеров электроников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 ЛАКТАЛИС ИСТРА"</v>
          </cell>
          <cell r="G10" t="str">
            <v>Кондратьев</v>
          </cell>
          <cell r="H10" t="str">
            <v>Андрей</v>
          </cell>
          <cell r="I10" t="str">
            <v>Владимирович</v>
          </cell>
          <cell r="K10" t="str">
            <v>Руководитель технической службы производственного оборудования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 "ЭЛЕСКАТ"</v>
          </cell>
          <cell r="G11" t="str">
            <v>Кузнецов</v>
          </cell>
          <cell r="H11" t="str">
            <v>Владимир</v>
          </cell>
          <cell r="I11" t="str">
            <v>Владимирович</v>
          </cell>
          <cell r="K11" t="str">
            <v>Управляющий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"НИЛА СПРИНГС"</v>
          </cell>
          <cell r="G12" t="str">
            <v>Лукашин</v>
          </cell>
          <cell r="H12" t="str">
            <v>Александр</v>
          </cell>
          <cell r="I12" t="str">
            <v>Васильевич</v>
          </cell>
          <cell r="K12" t="str">
            <v>Электромонтер</v>
          </cell>
          <cell r="M12" t="str">
            <v>внеочередная</v>
          </cell>
          <cell r="N12" t="str">
            <v>оперативно-ремонтный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"СПХК"</v>
          </cell>
          <cell r="G13" t="str">
            <v>Клещёв</v>
          </cell>
          <cell r="H13" t="str">
            <v>Алексей</v>
          </cell>
          <cell r="I13" t="str">
            <v>Владимирович</v>
          </cell>
          <cell r="K13" t="str">
            <v>Главный инженер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МП "ЛП КТВС"</v>
          </cell>
          <cell r="G14" t="str">
            <v>Пятаков</v>
          </cell>
          <cell r="H14" t="str">
            <v>Николай</v>
          </cell>
          <cell r="I14" t="str">
            <v>Николаевич</v>
          </cell>
          <cell r="K14" t="str">
            <v>Начальник участка КИП и 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"ИСТ"</v>
          </cell>
          <cell r="G15" t="str">
            <v>Тимофеев</v>
          </cell>
          <cell r="H15" t="str">
            <v>Вячеслав</v>
          </cell>
          <cell r="I15" t="str">
            <v>Андреевич</v>
          </cell>
          <cell r="K15" t="str">
            <v>Директор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"ОПТИЛОН"</v>
          </cell>
          <cell r="G16" t="str">
            <v>Левицкий</v>
          </cell>
          <cell r="H16" t="str">
            <v>Алексей</v>
          </cell>
          <cell r="I16" t="str">
            <v>Игоревич</v>
          </cell>
          <cell r="K16" t="str">
            <v>Мастер основного производства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АО "ОКТЕКС"</v>
          </cell>
          <cell r="G17" t="str">
            <v>Суворов</v>
          </cell>
          <cell r="H17" t="str">
            <v>Лев</v>
          </cell>
          <cell r="I17" t="str">
            <v>Алексеевич</v>
          </cell>
          <cell r="K17" t="str">
            <v>Главный инженер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"ДЕПО ЭЛЕКТРОНИКС"</v>
          </cell>
          <cell r="G18" t="str">
            <v>Мироненко</v>
          </cell>
          <cell r="H18" t="str">
            <v>Юрий</v>
          </cell>
          <cell r="I18" t="str">
            <v>Владимирович</v>
          </cell>
          <cell r="K18" t="str">
            <v>Руководитель группы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МАУ ДС "НАДЕЖДА"</v>
          </cell>
          <cell r="G19" t="str">
            <v>Модяков</v>
          </cell>
          <cell r="H19" t="str">
            <v>Александр</v>
          </cell>
          <cell r="I19" t="str">
            <v>Николаевич</v>
          </cell>
          <cell r="K19" t="str">
            <v>Главный энергетик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МАУ ДС "НАДЕЖДА"</v>
          </cell>
          <cell r="G20" t="str">
            <v>Пальцев</v>
          </cell>
          <cell r="H20" t="str">
            <v>Александр</v>
          </cell>
          <cell r="I20" t="str">
            <v>Иванович</v>
          </cell>
          <cell r="K20" t="str">
            <v>Главный инженер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"ЭФФЕКТИВНЫЕ ТЕХНОЛОГИИ"</v>
          </cell>
          <cell r="G21" t="str">
            <v>Малофеев</v>
          </cell>
          <cell r="H21" t="str">
            <v>Сергей</v>
          </cell>
          <cell r="I21" t="str">
            <v>Викторович</v>
          </cell>
          <cell r="K21" t="str">
            <v>Инженер по сервису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ИП КАЗЬМИН РОМАН ВЯЧЕСЛАВОВИЧ</v>
          </cell>
          <cell r="G22" t="str">
            <v>Казьмин</v>
          </cell>
          <cell r="H22" t="str">
            <v>Роман</v>
          </cell>
          <cell r="I22" t="str">
            <v>Вячеславович</v>
          </cell>
          <cell r="K22" t="str">
            <v>Индивидуальный предприниматель</v>
          </cell>
          <cell r="M22" t="str">
            <v>внеочередная</v>
          </cell>
          <cell r="N22" t="str">
            <v>оперативно-ремонтный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"МАШИНЫ СЛАДОСТИ"</v>
          </cell>
          <cell r="G23" t="str">
            <v>Скутин</v>
          </cell>
          <cell r="H23" t="str">
            <v>Сергей</v>
          </cell>
          <cell r="I23" t="str">
            <v>Александрович</v>
          </cell>
          <cell r="K23" t="str">
            <v>Главный 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"МАШИНЫ СЛАДОСТИ"</v>
          </cell>
          <cell r="G24" t="str">
            <v>Сычев</v>
          </cell>
          <cell r="H24" t="str">
            <v>Максим</v>
          </cell>
          <cell r="I24" t="str">
            <v>Сергеевич</v>
          </cell>
          <cell r="K24" t="str">
            <v>Инженер КИПиА</v>
          </cell>
          <cell r="M24" t="str">
            <v>первичная</v>
          </cell>
          <cell r="N24" t="str">
            <v>оперативно-ремонтный персонал</v>
          </cell>
          <cell r="R24" t="str">
            <v>II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"БЕЛАЯ ДАЧА ТРЕЙДИНГ"</v>
          </cell>
          <cell r="G25" t="str">
            <v>Маслов</v>
          </cell>
          <cell r="H25" t="str">
            <v>Алексей</v>
          </cell>
          <cell r="I25" t="str">
            <v>Петрович</v>
          </cell>
          <cell r="K25" t="str">
            <v>Главный инженер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"АККОРД ДИРЕКТ ГРУПП "</v>
          </cell>
          <cell r="G26" t="str">
            <v>Кулик</v>
          </cell>
          <cell r="H26" t="str">
            <v>Сергей</v>
          </cell>
          <cell r="I26" t="str">
            <v>Александрович</v>
          </cell>
          <cell r="K26" t="str">
            <v>Инженер по эксплуатации инженер систем</v>
          </cell>
          <cell r="M26" t="str">
            <v>очередная</v>
          </cell>
          <cell r="N26" t="str">
            <v>оперативно-ремонтный персонал</v>
          </cell>
          <cell r="R26" t="str">
            <v>III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"ЗВЕНИГОРОДСКИЙ ГОРОДСКОЙ ВОДОКАНАЛ"</v>
          </cell>
          <cell r="G27" t="str">
            <v>Лазутин</v>
          </cell>
          <cell r="H27" t="str">
            <v>Андрей</v>
          </cell>
          <cell r="I27" t="str">
            <v>Петрович</v>
          </cell>
          <cell r="K27" t="str">
            <v>Главный энергетик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"ЗВЕНИГОРОДСКИЙ ГОРОДСКОЙ ВОДОКАНАЛ"</v>
          </cell>
          <cell r="G28" t="str">
            <v>Носов</v>
          </cell>
          <cell r="H28" t="str">
            <v>Юрий</v>
          </cell>
          <cell r="I28" t="str">
            <v>Александрович</v>
          </cell>
          <cell r="K28" t="str">
            <v>Главный инженер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"МЗМ"</v>
          </cell>
          <cell r="G29" t="str">
            <v>Колганов</v>
          </cell>
          <cell r="H29" t="str">
            <v>Николай</v>
          </cell>
          <cell r="I29" t="str">
            <v>Валерьевич</v>
          </cell>
          <cell r="K29" t="str">
            <v>Главный инженер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"МЗМ"</v>
          </cell>
          <cell r="G30" t="str">
            <v>Шамин</v>
          </cell>
          <cell r="H30" t="str">
            <v>Михаил</v>
          </cell>
          <cell r="I30" t="str">
            <v>Александрович</v>
          </cell>
          <cell r="K30" t="str">
            <v>Механик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"ИСРАТЭК С"</v>
          </cell>
          <cell r="G31" t="str">
            <v>Беляков</v>
          </cell>
          <cell r="H31" t="str">
            <v>Роман</v>
          </cell>
          <cell r="I31" t="str">
            <v>Валентинович</v>
          </cell>
          <cell r="K31" t="str">
            <v>Начальник участка электрики и автоматики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"ПРОИЗВОДСТВЕННАЯ ФИРМА МЗК"</v>
          </cell>
          <cell r="G32" t="str">
            <v>Рябых</v>
          </cell>
          <cell r="H32" t="str">
            <v>Николай</v>
          </cell>
          <cell r="I32" t="str">
            <v>Иванович</v>
          </cell>
          <cell r="K32" t="str">
            <v>Главный инженер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"НПО ВКС ГРУПП"</v>
          </cell>
          <cell r="G33" t="str">
            <v>Иванов</v>
          </cell>
          <cell r="H33" t="str">
            <v>Александр</v>
          </cell>
          <cell r="I33" t="str">
            <v>Алексеевич</v>
          </cell>
          <cell r="K33" t="str">
            <v>Мастер ЭОМ и СС /Строительно-монтажный отдел/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"КРИСТАЛЛ"</v>
          </cell>
          <cell r="G34" t="str">
            <v>Шипулин</v>
          </cell>
          <cell r="H34" t="str">
            <v>Максим</v>
          </cell>
          <cell r="I34" t="str">
            <v>Александрович</v>
          </cell>
          <cell r="K34" t="str">
            <v>Руководитель службы эксплуатации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"ДИТА-ПЛАСТ"</v>
          </cell>
          <cell r="G35" t="str">
            <v>Иволгин</v>
          </cell>
          <cell r="H35" t="str">
            <v>Дмитрий</v>
          </cell>
          <cell r="I35" t="str">
            <v>Валерьевич</v>
          </cell>
          <cell r="K35" t="str">
            <v>Директор по технологии и новым проектам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"ДИТА-ПЛАСТ"</v>
          </cell>
          <cell r="G36" t="str">
            <v>Рахматуллин</v>
          </cell>
          <cell r="H36" t="str">
            <v>Эдуард</v>
          </cell>
          <cell r="I36" t="str">
            <v>Константинович</v>
          </cell>
          <cell r="K36" t="str">
            <v>Начальник производства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"ДИТА-ПЛАСТ"</v>
          </cell>
          <cell r="G37" t="str">
            <v>Болдырев</v>
          </cell>
          <cell r="H37" t="str">
            <v>Евгений</v>
          </cell>
          <cell r="I37" t="str">
            <v>Викторович</v>
          </cell>
          <cell r="K37" t="str">
            <v>Старший механик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"ЭЛЕКТРОНПРИБОР-ЭНЕРГО"</v>
          </cell>
          <cell r="G38" t="str">
            <v>Горелов</v>
          </cell>
          <cell r="H38" t="str">
            <v>Алексей</v>
          </cell>
          <cell r="I38" t="str">
            <v>Львович</v>
          </cell>
          <cell r="K38" t="str">
            <v>НАЧАЛЬНИК СЛУЖБЫ ТЕПЛОВОДОСНАБЖЕНИЯ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АО "ЭЛЕКТРОНПРИБОР-ЭНЕРГО"</v>
          </cell>
          <cell r="G39" t="str">
            <v>Шумаков</v>
          </cell>
          <cell r="H39" t="str">
            <v>Сергей</v>
          </cell>
          <cell r="I39" t="str">
            <v>Александрович</v>
          </cell>
          <cell r="K39" t="str">
            <v>ЭЛЕКТРОМОНТЁР ПО РЕМОНТУ И ОБСЛУЖИВАНИЮ ЭЛЕКТРООБОРУДОВАНИЯ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и выше 1000 В</v>
          </cell>
          <cell r="S39" t="str">
            <v>ПТЭЭСиС</v>
          </cell>
          <cell r="V39">
            <v>0.39583333333333331</v>
          </cell>
        </row>
        <row r="40">
          <cell r="E40" t="str">
            <v>АО "ЭЛЕКТРОНПРИБОР-ЭНЕРГО"</v>
          </cell>
          <cell r="G40" t="str">
            <v>Сыкин</v>
          </cell>
          <cell r="H40" t="str">
            <v>Сергей</v>
          </cell>
          <cell r="I40" t="str">
            <v>Викторович</v>
          </cell>
          <cell r="K40" t="str">
            <v>Электромонтёр по измерениям и испытаниям</v>
          </cell>
          <cell r="M40" t="str">
            <v>первичная</v>
          </cell>
          <cell r="N40" t="str">
            <v>ремонтный персонал</v>
          </cell>
          <cell r="R40" t="str">
            <v>II до и выше 1000 В</v>
          </cell>
          <cell r="S40" t="str">
            <v>ПТЭЭСиС</v>
          </cell>
          <cell r="V40">
            <v>0.39583333333333331</v>
          </cell>
        </row>
        <row r="41">
          <cell r="E41" t="str">
            <v>АО "ЭЛЕКТРОНПРИБОР-ЭНЕРГО"</v>
          </cell>
          <cell r="G41" t="str">
            <v>Семененков</v>
          </cell>
          <cell r="H41" t="str">
            <v>Николай</v>
          </cell>
          <cell r="I41" t="str">
            <v>Егорович</v>
          </cell>
          <cell r="K41" t="str">
            <v>Электромонтёр по ремонту и обслуживанию электрооборудования</v>
          </cell>
          <cell r="M41" t="str">
            <v>первичная</v>
          </cell>
          <cell r="N41" t="str">
            <v>оперативно-ремонтный персонал</v>
          </cell>
          <cell r="R41" t="str">
            <v>II до и выше 1000 В</v>
          </cell>
          <cell r="S41" t="str">
            <v>ПТЭЭСиС</v>
          </cell>
          <cell r="V41">
            <v>0.39583333333333331</v>
          </cell>
        </row>
        <row r="42">
          <cell r="E42" t="str">
            <v>АО "ЭЛЕКТРОНПРИБОР-ЭНЕРГО"</v>
          </cell>
          <cell r="G42" t="str">
            <v>Шуршилин</v>
          </cell>
          <cell r="H42" t="str">
            <v>Иван</v>
          </cell>
          <cell r="I42" t="str">
            <v>Владимирович</v>
          </cell>
          <cell r="K42" t="str">
            <v>Электромонтёр по ремонту и обслуживанию электрооборудования</v>
          </cell>
          <cell r="M42" t="str">
            <v>первичная</v>
          </cell>
          <cell r="N42" t="str">
            <v>оперативно-ремонтный персонал</v>
          </cell>
          <cell r="R42" t="str">
            <v>II до и выше 1000 В</v>
          </cell>
          <cell r="S42" t="str">
            <v>ПТЭЭСиС</v>
          </cell>
          <cell r="V42">
            <v>0.39583333333333331</v>
          </cell>
        </row>
        <row r="43">
          <cell r="E43" t="str">
            <v>ООО "ГЕДА РУС"</v>
          </cell>
          <cell r="G43" t="str">
            <v>Письменный</v>
          </cell>
          <cell r="H43" t="str">
            <v>Андрей</v>
          </cell>
          <cell r="I43" t="str">
            <v>Александрович</v>
          </cell>
          <cell r="K43" t="str">
            <v>Руководитель отдела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"ЭЛЕКТРОНПРИБОР-ЭНЕРГО"</v>
          </cell>
          <cell r="G44" t="str">
            <v>Ерофеев</v>
          </cell>
          <cell r="H44" t="str">
            <v>Дмитрий</v>
          </cell>
          <cell r="I44" t="str">
            <v>Николаевич</v>
          </cell>
          <cell r="K44" t="str">
            <v>Начальник энергослужбы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и выше 1000 В</v>
          </cell>
          <cell r="S44" t="str">
            <v>ПТЭЭСиС</v>
          </cell>
          <cell r="V44">
            <v>0.39583333333333331</v>
          </cell>
        </row>
        <row r="45">
          <cell r="E45" t="str">
            <v>АО "ЭЛЕКТРОНПРИБОР-ЭНЕРГО"</v>
          </cell>
          <cell r="G45" t="str">
            <v>Шишалов</v>
          </cell>
          <cell r="H45" t="str">
            <v>Алексей</v>
          </cell>
          <cell r="I45" t="str">
            <v>Владимирович</v>
          </cell>
          <cell r="K45" t="str">
            <v>Главный инженер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III до и выше 1000 В</v>
          </cell>
          <cell r="S45" t="str">
            <v>ПТЭЭСиС</v>
          </cell>
          <cell r="V45">
            <v>0.39583333333333331</v>
          </cell>
        </row>
        <row r="46">
          <cell r="E46" t="str">
            <v>АО "ЭЛЕКТРОНПРИБОР-ЭНЕРГО"</v>
          </cell>
          <cell r="G46" t="str">
            <v>Сторин</v>
          </cell>
          <cell r="H46" t="str">
            <v>Юрий</v>
          </cell>
          <cell r="I46" t="str">
            <v>Николаевич</v>
          </cell>
          <cell r="K46" t="str">
            <v>Инженер по охране труда и технике безопасности, по охране окружающей среды и инструктор пожарно-профилактической работе</v>
          </cell>
          <cell r="M46" t="str">
            <v>первичная</v>
          </cell>
          <cell r="N46" t="str">
            <v>контролирующий электроустановки</v>
          </cell>
          <cell r="R46" t="str">
            <v>II до и выше 1000 В</v>
          </cell>
          <cell r="S46" t="str">
            <v>ПТЭЭСиС</v>
          </cell>
          <cell r="V46">
            <v>0.39583333333333331</v>
          </cell>
        </row>
        <row r="47">
          <cell r="E47" t="str">
            <v>ООО "СЦТ"</v>
          </cell>
          <cell r="G47" t="str">
            <v>Власов</v>
          </cell>
          <cell r="H47" t="str">
            <v>Денис</v>
          </cell>
          <cell r="I47" t="str">
            <v>Олегович</v>
          </cell>
          <cell r="K47" t="str">
            <v>Начальник термического участка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"БАКМ"</v>
          </cell>
          <cell r="G48" t="str">
            <v>Ерошин</v>
          </cell>
          <cell r="H48" t="str">
            <v>Вадим</v>
          </cell>
          <cell r="I48" t="str">
            <v>Николаевич</v>
          </cell>
          <cell r="K48" t="str">
            <v>Технический директор-начальник СГМиЭ-главный механик и энергетик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"ГЕДА РУС"</v>
          </cell>
          <cell r="G49" t="str">
            <v>Лазунин</v>
          </cell>
          <cell r="H49" t="str">
            <v>Дмитрий</v>
          </cell>
          <cell r="I49" t="str">
            <v>Сергеевич</v>
          </cell>
          <cell r="K49" t="str">
            <v>Инженер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"ЦЕНТР-ПЕРЛИТ"</v>
          </cell>
          <cell r="G50" t="str">
            <v>Тимофеев</v>
          </cell>
          <cell r="H50" t="str">
            <v>Евгений</v>
          </cell>
          <cell r="I50" t="str">
            <v>Алексеевич</v>
          </cell>
          <cell r="K50" t="str">
            <v>Генеральный директор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"УК-ЭКСПЛУАТАЦИЯ"</v>
          </cell>
          <cell r="G51" t="str">
            <v>Сидоренко</v>
          </cell>
          <cell r="H51" t="str">
            <v>Юрий</v>
          </cell>
          <cell r="I51" t="str">
            <v>Викторович</v>
          </cell>
          <cell r="K51" t="str">
            <v>Главный инженер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"ГЕДА РУС"</v>
          </cell>
          <cell r="G52" t="str">
            <v>Папаянц</v>
          </cell>
          <cell r="H52" t="str">
            <v>Карен</v>
          </cell>
          <cell r="I52" t="str">
            <v>Константинович</v>
          </cell>
          <cell r="K52" t="str">
            <v>Генеральный директор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"МУЛЬТИКОЛД"</v>
          </cell>
          <cell r="G53" t="str">
            <v>Постников</v>
          </cell>
          <cell r="H53" t="str">
            <v>Владимир</v>
          </cell>
          <cell r="I53" t="str">
            <v>Владимирович</v>
          </cell>
          <cell r="K53" t="str">
            <v>Главный энергетик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"ШЕЛФ ДИРЕКТ"</v>
          </cell>
          <cell r="G54" t="str">
            <v>Краснопёров</v>
          </cell>
          <cell r="H54" t="str">
            <v>Олег</v>
          </cell>
          <cell r="I54" t="str">
            <v>Юрьевич</v>
          </cell>
          <cell r="K54" t="str">
            <v>Инженер-электрик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"ЦПТ "Базис"</v>
          </cell>
          <cell r="G55" t="str">
            <v>Лебедьков</v>
          </cell>
          <cell r="H55" t="str">
            <v>Николай</v>
          </cell>
          <cell r="I55" t="str">
            <v>Николаевич</v>
          </cell>
          <cell r="K55" t="str">
            <v>Директор</v>
          </cell>
          <cell r="L55" t="str">
            <v>20 лет</v>
          </cell>
          <cell r="M55" t="str">
            <v>очередная</v>
          </cell>
          <cell r="N55" t="str">
            <v>административно-технический персонал с правом испытания оборудования повышенным напряжением</v>
          </cell>
          <cell r="R55" t="str">
            <v>V до и выше 1000 В</v>
          </cell>
          <cell r="S55" t="str">
            <v>ПТЭЭСиС</v>
          </cell>
          <cell r="V55">
            <v>0.41666666666666669</v>
          </cell>
        </row>
        <row r="56">
          <cell r="E56" t="str">
            <v>ООО "ЦПТ "Базис"</v>
          </cell>
          <cell r="G56" t="str">
            <v>Гордиенко</v>
          </cell>
          <cell r="H56" t="str">
            <v>Олег</v>
          </cell>
          <cell r="I56" t="str">
            <v>Станиславович</v>
          </cell>
          <cell r="K56" t="str">
            <v>Главный энергетик</v>
          </cell>
          <cell r="L56" t="str">
            <v>20 лет</v>
          </cell>
          <cell r="M56" t="str">
            <v>очередная</v>
          </cell>
          <cell r="N56" t="str">
            <v>административно-технический персонал, с правом испытания оборудования повышенным напряжением</v>
          </cell>
          <cell r="R56" t="str">
            <v>V до и выше 1000 В</v>
          </cell>
          <cell r="S56" t="str">
            <v>ПТЭЭСиС</v>
          </cell>
          <cell r="V56">
            <v>0.41666666666666669</v>
          </cell>
        </row>
        <row r="57">
          <cell r="E57" t="str">
            <v>ООО "ЦПТ "Базис"</v>
          </cell>
          <cell r="G57" t="str">
            <v>Мармулев</v>
          </cell>
          <cell r="H57" t="str">
            <v>Сергей</v>
          </cell>
          <cell r="I57" t="str">
            <v>Александрович</v>
          </cell>
          <cell r="K57" t="str">
            <v>Ведущий инженер АСУ</v>
          </cell>
          <cell r="L57" t="str">
            <v>11 лет</v>
          </cell>
          <cell r="M57" t="str">
            <v>очередная</v>
          </cell>
          <cell r="N57" t="str">
            <v>административно-технический персонал, с правом испытания оборудования повышенным напряжением</v>
          </cell>
          <cell r="R57" t="str">
            <v>V до и выше 1000 В</v>
          </cell>
          <cell r="S57" t="str">
            <v>ПТЭЭСиС</v>
          </cell>
          <cell r="V57">
            <v>0.41666666666666669</v>
          </cell>
        </row>
        <row r="58">
          <cell r="E58" t="str">
            <v>ООО "ЦПТ "Базис"</v>
          </cell>
          <cell r="G58" t="str">
            <v>Саранкин</v>
          </cell>
          <cell r="H58" t="str">
            <v>Алексей</v>
          </cell>
          <cell r="I58" t="str">
            <v>Геннадиевич</v>
          </cell>
          <cell r="K58" t="str">
            <v>Инженер АСУ</v>
          </cell>
          <cell r="L58" t="str">
            <v>3 года</v>
          </cell>
          <cell r="M58" t="str">
            <v>очередная</v>
          </cell>
          <cell r="N58" t="str">
            <v>административно-технический персонал, с правом испытания оборудования повышенным напряжением</v>
          </cell>
          <cell r="R58" t="str">
            <v>IV до и выше 1000 В</v>
          </cell>
          <cell r="S58" t="str">
            <v>ПТЭЭСиС</v>
          </cell>
          <cell r="V58">
            <v>0.41666666666666669</v>
          </cell>
        </row>
        <row r="59">
          <cell r="E59" t="str">
            <v>ООО "ВГАТП"</v>
          </cell>
          <cell r="G59" t="str">
            <v>Бурунов</v>
          </cell>
          <cell r="H59" t="str">
            <v>Александр</v>
          </cell>
          <cell r="I59" t="str">
            <v>Анатольевич</v>
          </cell>
          <cell r="K59" t="str">
            <v>Электрик</v>
          </cell>
          <cell r="L59" t="str">
            <v>4 мес.</v>
          </cell>
          <cell r="M59" t="str">
            <v>первичная</v>
          </cell>
          <cell r="N59" t="str">
            <v>ремонтный персонал</v>
          </cell>
          <cell r="R59" t="str">
            <v>II до 1000В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"Энергоспецстрой"</v>
          </cell>
          <cell r="G60" t="str">
            <v>Гречушкин</v>
          </cell>
          <cell r="H60" t="str">
            <v>Тимофей</v>
          </cell>
          <cell r="I60" t="str">
            <v>Геннадьевич</v>
          </cell>
          <cell r="K60" t="str">
            <v>Генеральный директор</v>
          </cell>
          <cell r="L60" t="str">
            <v>10 лет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"Энергоспецстрой"</v>
          </cell>
          <cell r="G61" t="str">
            <v>Будкин</v>
          </cell>
          <cell r="H61" t="str">
            <v>Иван</v>
          </cell>
          <cell r="I61" t="str">
            <v>Александрович</v>
          </cell>
          <cell r="K61" t="str">
            <v>Электромонтажник</v>
          </cell>
          <cell r="L61" t="str">
            <v>5 лет</v>
          </cell>
          <cell r="M61" t="str">
            <v>первичная</v>
          </cell>
          <cell r="N61" t="str">
            <v>оперативно-ремонтный персонал</v>
          </cell>
          <cell r="R61" t="str">
            <v>II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"ПОЖАРНЫЕ ТЕХНОЛОГИИ"</v>
          </cell>
          <cell r="G62" t="str">
            <v>Попович</v>
          </cell>
          <cell r="H62" t="str">
            <v>Павел</v>
          </cell>
          <cell r="I62" t="str">
            <v>Анатольевич</v>
          </cell>
          <cell r="K62" t="str">
            <v>Заместитель директора по производству</v>
          </cell>
          <cell r="L62" t="str">
            <v>7 лет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"ПОЖАРНЫЕ ТЕХНОЛОГИИ"</v>
          </cell>
          <cell r="G63" t="str">
            <v>Миронов</v>
          </cell>
          <cell r="H63" t="str">
            <v>Андрей</v>
          </cell>
          <cell r="I63" t="str">
            <v>Владимирович</v>
          </cell>
          <cell r="K63" t="str">
            <v>Генеральный директор</v>
          </cell>
          <cell r="L63" t="str">
            <v>10 лет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"ПОЖАРНЫЕ ТЕХНОЛОГИИ"</v>
          </cell>
          <cell r="G64" t="str">
            <v>Буланов</v>
          </cell>
          <cell r="H64" t="str">
            <v>Николай</v>
          </cell>
          <cell r="I64" t="str">
            <v>Андреевич</v>
          </cell>
          <cell r="K64" t="str">
            <v>Директор по производству</v>
          </cell>
          <cell r="L64" t="str">
            <v>15 лет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"ПОЖАРНЫЕ ТЕХНОЛОГИИ"</v>
          </cell>
          <cell r="G65" t="str">
            <v>Уткин</v>
          </cell>
          <cell r="H65" t="str">
            <v>Николай</v>
          </cell>
          <cell r="I65" t="str">
            <v>Алексеевич</v>
          </cell>
          <cell r="K65" t="str">
            <v>Водитель погрузчика</v>
          </cell>
          <cell r="L65" t="str">
            <v>15 лет</v>
          </cell>
          <cell r="M65" t="str">
            <v>первичная</v>
          </cell>
          <cell r="N65" t="str">
            <v>ремонтный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"ПОЖАРНЫЕ ТЕХНОЛОГИИ"</v>
          </cell>
          <cell r="G66" t="str">
            <v>Чаморцев</v>
          </cell>
          <cell r="H66" t="str">
            <v>Артём</v>
          </cell>
          <cell r="I66" t="str">
            <v>Александрович</v>
          </cell>
          <cell r="K66" t="str">
            <v>Слесарь механосборочных работ</v>
          </cell>
          <cell r="L66" t="str">
            <v>8 лет</v>
          </cell>
          <cell r="M66" t="str">
            <v>первичная</v>
          </cell>
          <cell r="N66" t="str">
            <v>ремонтный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ФКП «НИЦ РКП»</v>
          </cell>
          <cell r="G67" t="str">
            <v xml:space="preserve">Акульшин </v>
          </cell>
          <cell r="H67" t="str">
            <v>Игорь</v>
          </cell>
          <cell r="I67" t="str">
            <v>Иванович</v>
          </cell>
          <cell r="K67" t="str">
            <v>Главный инженер</v>
          </cell>
          <cell r="L67" t="str">
            <v>16 лет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"МАКС-ЭНЕРГО"</v>
          </cell>
          <cell r="G68" t="str">
            <v xml:space="preserve">Миронов </v>
          </cell>
          <cell r="H68" t="str">
            <v>Александр</v>
          </cell>
          <cell r="I68" t="str">
            <v>Николаевич</v>
          </cell>
          <cell r="K68" t="str">
            <v>Проиводитель работ</v>
          </cell>
          <cell r="L68" t="str">
            <v>13 лет</v>
          </cell>
          <cell r="M68" t="str">
            <v>очередная</v>
          </cell>
          <cell r="N68" t="str">
            <v>административно-технический персонал, с правом испытания оборудования повышенным напряжением</v>
          </cell>
          <cell r="R68" t="str">
            <v>V до и выше 1000 В</v>
          </cell>
          <cell r="S68" t="str">
            <v>ПТЭЭСиС</v>
          </cell>
          <cell r="V68">
            <v>0.41666666666666669</v>
          </cell>
        </row>
        <row r="69">
          <cell r="E69" t="str">
            <v>ООО "МАКС-ЭНЕРГО"</v>
          </cell>
          <cell r="G69" t="str">
            <v xml:space="preserve">Миронов </v>
          </cell>
          <cell r="H69" t="str">
            <v>Николай</v>
          </cell>
          <cell r="I69" t="str">
            <v>Александрович</v>
          </cell>
          <cell r="K69" t="str">
            <v>Проиводитель работ</v>
          </cell>
          <cell r="L69" t="str">
            <v>13 лет</v>
          </cell>
          <cell r="M69" t="str">
            <v>очередная</v>
          </cell>
          <cell r="N69" t="str">
            <v>административно-технический персонал, с правом испытания оборудования повышенным напряжением</v>
          </cell>
          <cell r="R69" t="str">
            <v>V до и выше 1000 В</v>
          </cell>
          <cell r="S69" t="str">
            <v>ПТЭЭСиС</v>
          </cell>
          <cell r="V69">
            <v>0.4375</v>
          </cell>
        </row>
        <row r="70">
          <cell r="E70" t="str">
            <v>ООО "ЭКООКНА"</v>
          </cell>
          <cell r="G70" t="str">
            <v>Бизенков</v>
          </cell>
          <cell r="H70" t="str">
            <v>Сергей</v>
          </cell>
          <cell r="I70" t="str">
            <v>Николаевич</v>
          </cell>
          <cell r="K70" t="str">
            <v>Главный энергетик</v>
          </cell>
          <cell r="L70" t="str">
            <v>19 лет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V гр. до и выше  1000 В</v>
          </cell>
          <cell r="S70" t="str">
            <v>ПТЭЭПЭЭ</v>
          </cell>
          <cell r="V70">
            <v>0.4375</v>
          </cell>
        </row>
        <row r="71">
          <cell r="E71" t="str">
            <v>ООО "ЛИРСОТ"</v>
          </cell>
          <cell r="G71" t="str">
            <v>Шинкарюк</v>
          </cell>
          <cell r="H71" t="str">
            <v>Андрей</v>
          </cell>
          <cell r="I71" t="str">
            <v>Николаевич</v>
          </cell>
          <cell r="K71" t="str">
            <v>Главный энергетик</v>
          </cell>
          <cell r="L71" t="str">
            <v>4 года</v>
          </cell>
          <cell r="M71" t="str">
            <v>первичная</v>
          </cell>
          <cell r="N71" t="str">
            <v>управленческий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 "ЛИРСОТ"</v>
          </cell>
          <cell r="G72" t="str">
            <v>Головин</v>
          </cell>
          <cell r="H72" t="str">
            <v xml:space="preserve">Александр </v>
          </cell>
          <cell r="I72" t="str">
            <v>Альбертович</v>
          </cell>
          <cell r="K72" t="str">
            <v>Заместительглавного энергетика</v>
          </cell>
          <cell r="L72" t="str">
            <v>2 года</v>
          </cell>
          <cell r="M72" t="str">
            <v>первичная</v>
          </cell>
          <cell r="N72" t="str">
            <v>управленческий персонал</v>
          </cell>
          <cell r="S72" t="str">
            <v>ПТЭТЭ</v>
          </cell>
          <cell r="V72">
            <v>0.4375</v>
          </cell>
        </row>
        <row r="73">
          <cell r="E73" t="str">
            <v>ООО "ЛИРСОТ"</v>
          </cell>
          <cell r="G73" t="str">
            <v>Дульнев</v>
          </cell>
          <cell r="H73" t="str">
            <v xml:space="preserve">Александр </v>
          </cell>
          <cell r="I73" t="str">
            <v>Иванович</v>
          </cell>
          <cell r="K73" t="str">
            <v>Начальник опытного прядильного цеха синтетического волокна</v>
          </cell>
          <cell r="L73" t="str">
            <v>4 года</v>
          </cell>
          <cell r="M73" t="str">
            <v>первичная</v>
          </cell>
          <cell r="N73" t="str">
            <v>управленческий персонал</v>
          </cell>
          <cell r="S73" t="str">
            <v>ПТЭТЭ</v>
          </cell>
          <cell r="V73">
            <v>0.4375</v>
          </cell>
        </row>
        <row r="74">
          <cell r="E74" t="str">
            <v>ООО "ЛИРСОТ"</v>
          </cell>
          <cell r="G74" t="str">
            <v>Кураев</v>
          </cell>
          <cell r="H74" t="str">
            <v>Виктор</v>
          </cell>
          <cell r="I74" t="str">
            <v>Владимирович</v>
          </cell>
          <cell r="K74" t="str">
            <v>Механик опытного прядильного цеха синтетического волокна</v>
          </cell>
          <cell r="L74" t="str">
            <v>2 года</v>
          </cell>
          <cell r="M74" t="str">
            <v>первичная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МУДО Раменский ЦРТДиЮ</v>
          </cell>
          <cell r="G75" t="str">
            <v xml:space="preserve">Комарова </v>
          </cell>
          <cell r="H75" t="str">
            <v xml:space="preserve">Ольга </v>
          </cell>
          <cell r="I75" t="str">
            <v xml:space="preserve">Юрьевна </v>
          </cell>
          <cell r="K75" t="str">
            <v xml:space="preserve">Педагог-организатор </v>
          </cell>
          <cell r="L75" t="str">
            <v xml:space="preserve">2 года </v>
          </cell>
          <cell r="M75" t="str">
            <v xml:space="preserve">внеочередная </v>
          </cell>
          <cell r="N75" t="str">
            <v>руководящий работник</v>
          </cell>
          <cell r="S75" t="str">
            <v>ПТЭТЭ</v>
          </cell>
          <cell r="V75">
            <v>0.4375</v>
          </cell>
        </row>
        <row r="76">
          <cell r="E76" t="str">
            <v>ООО "Феникс"</v>
          </cell>
          <cell r="G76" t="str">
            <v xml:space="preserve">Курасов </v>
          </cell>
          <cell r="H76" t="str">
            <v xml:space="preserve">Алексей </v>
          </cell>
          <cell r="I76" t="str">
            <v>Викторович</v>
          </cell>
          <cell r="K76" t="str">
            <v>Главный инженер объекта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 xml:space="preserve"> V до и выше  1000 В</v>
          </cell>
          <cell r="S76" t="str">
            <v>ПТЭЭПЭЭ</v>
          </cell>
          <cell r="V76">
            <v>0.4375</v>
          </cell>
        </row>
        <row r="77">
          <cell r="E77" t="str">
            <v>ООО "ЗСК ГЛАССПРОМ"</v>
          </cell>
          <cell r="G77" t="str">
            <v>Бизенков</v>
          </cell>
          <cell r="H77" t="str">
            <v>Сергей</v>
          </cell>
          <cell r="I77" t="str">
            <v>Николаевич</v>
          </cell>
          <cell r="K77" t="str">
            <v>Главный энергетик</v>
          </cell>
          <cell r="L77" t="str">
            <v>19 лет</v>
          </cell>
          <cell r="M77" t="str">
            <v>внеочередная</v>
          </cell>
          <cell r="N77" t="str">
            <v>административно-технический персонал</v>
          </cell>
          <cell r="R77" t="str">
            <v>V гр.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"ЗСК ГЛАССПРОМ"</v>
          </cell>
          <cell r="G78" t="str">
            <v>Хрустачёв</v>
          </cell>
          <cell r="H78" t="str">
            <v>Александр</v>
          </cell>
          <cell r="I78" t="str">
            <v>Сергеевич</v>
          </cell>
          <cell r="K78" t="str">
            <v>Инженер-электрик</v>
          </cell>
          <cell r="L78" t="str">
            <v xml:space="preserve">4 года 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V гр.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"ЗСК ГЛАССПРОМ"</v>
          </cell>
          <cell r="G79" t="str">
            <v>Тимонин</v>
          </cell>
          <cell r="H79" t="str">
            <v>Алексей</v>
          </cell>
          <cell r="I79" t="str">
            <v>Николаевич</v>
          </cell>
          <cell r="K79" t="str">
            <v>Электрик</v>
          </cell>
          <cell r="L79" t="str">
            <v>13 лет</v>
          </cell>
          <cell r="M79" t="str">
            <v>внеочередная</v>
          </cell>
          <cell r="N79" t="str">
            <v>оперативно-ремонтный персонал</v>
          </cell>
          <cell r="R79" t="str">
            <v>III гр. до 1000В</v>
          </cell>
          <cell r="S79" t="str">
            <v>ПТЭЭПЭЭ</v>
          </cell>
          <cell r="V79">
            <v>0.4375</v>
          </cell>
        </row>
        <row r="80">
          <cell r="E80" t="str">
            <v>ООО "ЗСК ГЛАССПРОМ"</v>
          </cell>
          <cell r="G80" t="str">
            <v>Филинин</v>
          </cell>
          <cell r="H80" t="str">
            <v>Иван</v>
          </cell>
          <cell r="I80" t="str">
            <v>Викторович</v>
          </cell>
          <cell r="K80" t="str">
            <v>Наладчик станков и манипуляторов с программным управлением</v>
          </cell>
          <cell r="L80" t="str">
            <v>6 лет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гр. до 1000В</v>
          </cell>
          <cell r="S80" t="str">
            <v>ПТЭЭПЭЭ</v>
          </cell>
          <cell r="V80">
            <v>0.4375</v>
          </cell>
        </row>
        <row r="81">
          <cell r="E81" t="str">
            <v>ООО "ЗСК ГЛАССПРОМ"</v>
          </cell>
          <cell r="G81" t="str">
            <v>Семичастов</v>
          </cell>
          <cell r="H81" t="str">
            <v>Ярослав</v>
          </cell>
          <cell r="I81" t="str">
            <v>Валерьевич</v>
          </cell>
          <cell r="K81" t="str">
            <v>Наладчик станков и манипуляторов с программным управлением</v>
          </cell>
          <cell r="L81" t="str">
            <v xml:space="preserve">4 года 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гр. до 1000В</v>
          </cell>
          <cell r="S81" t="str">
            <v>ПТЭЭПЭЭ</v>
          </cell>
          <cell r="V81">
            <v>0.4375</v>
          </cell>
        </row>
        <row r="82">
          <cell r="E82" t="str">
            <v>ГБСУСО МО "Добрый дом "Егорьевский"</v>
          </cell>
          <cell r="G82" t="str">
            <v>Гаранин</v>
          </cell>
          <cell r="H82" t="str">
            <v>Юрий</v>
          </cell>
          <cell r="I82" t="str">
            <v>Николаевич</v>
          </cell>
          <cell r="K82" t="str">
            <v>Инженер</v>
          </cell>
          <cell r="L82">
            <v>5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группа до 1000 В</v>
          </cell>
          <cell r="S82" t="str">
            <v>ПТЭЭПЭЭ</v>
          </cell>
          <cell r="V82">
            <v>0.4375</v>
          </cell>
        </row>
        <row r="83">
          <cell r="E83" t="str">
            <v>ГБСУСО МО "Добрый дом "Егорьевский"</v>
          </cell>
          <cell r="G83" t="str">
            <v>Горчаков</v>
          </cell>
          <cell r="H83" t="str">
            <v>Юрий</v>
          </cell>
          <cell r="I83" t="str">
            <v>Валентинович</v>
          </cell>
          <cell r="K83" t="str">
            <v>Электромонтер</v>
          </cell>
          <cell r="L83">
            <v>4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группа до 1000 В</v>
          </cell>
          <cell r="S83" t="str">
            <v>ПТЭЭПЭЭ</v>
          </cell>
          <cell r="V83">
            <v>0.4375</v>
          </cell>
        </row>
        <row r="84">
          <cell r="E84" t="str">
            <v>ГБСУСО МО "Добрый дом "Егорьевский"</v>
          </cell>
          <cell r="G84" t="str">
            <v xml:space="preserve">Зверев </v>
          </cell>
          <cell r="H84" t="str">
            <v xml:space="preserve">Иван </v>
          </cell>
          <cell r="I84" t="str">
            <v>Владимирович</v>
          </cell>
          <cell r="K84" t="str">
            <v>Главный инженер</v>
          </cell>
          <cell r="L84">
            <v>2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группа до 1000 В</v>
          </cell>
          <cell r="S84" t="str">
            <v>ПТЭЭПЭЭ</v>
          </cell>
          <cell r="V84">
            <v>0.4375</v>
          </cell>
        </row>
        <row r="85">
          <cell r="E85" t="str">
            <v>ГБСУСО МО "Добрый дом "Егорьевский"</v>
          </cell>
          <cell r="G85" t="str">
            <v>Ладыгин</v>
          </cell>
          <cell r="H85" t="str">
            <v>Василий</v>
          </cell>
          <cell r="I85" t="str">
            <v>Алексеевич</v>
          </cell>
          <cell r="K85" t="str">
            <v>Инженер</v>
          </cell>
          <cell r="L85">
            <v>2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группа до 1000 В</v>
          </cell>
          <cell r="S85" t="str">
            <v>ПТЭЭПЭЭ</v>
          </cell>
          <cell r="V85">
            <v>0.4375</v>
          </cell>
        </row>
        <row r="86">
          <cell r="E86" t="str">
            <v>ГБСУСО МО "Добрый дом "Егорьевский"</v>
          </cell>
          <cell r="G86" t="str">
            <v>Нуцубидзе</v>
          </cell>
          <cell r="H86" t="str">
            <v>Паата</v>
          </cell>
          <cell r="I86" t="str">
            <v>Нодариевич</v>
          </cell>
          <cell r="K86" t="str">
            <v>Техник</v>
          </cell>
          <cell r="L86">
            <v>4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группа до 1000 В</v>
          </cell>
          <cell r="S86" t="str">
            <v>ПТЭЭПЭЭ</v>
          </cell>
          <cell r="V86">
            <v>0.4375</v>
          </cell>
        </row>
        <row r="87">
          <cell r="E87" t="str">
            <v>ГБСУСО МО "Добрый дом "Егорьевский"</v>
          </cell>
          <cell r="G87" t="str">
            <v>Григорьев</v>
          </cell>
          <cell r="H87" t="str">
            <v>Арсений</v>
          </cell>
          <cell r="I87" t="str">
            <v>Павлович</v>
          </cell>
          <cell r="K87" t="str">
            <v>Электромонтер</v>
          </cell>
          <cell r="L87">
            <v>1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группа до 1000 В</v>
          </cell>
          <cell r="S87" t="str">
            <v>ПТЭЭПЭЭ</v>
          </cell>
          <cell r="V87">
            <v>0.4375</v>
          </cell>
        </row>
        <row r="88">
          <cell r="E88" t="str">
            <v>АО "121 АРЗ"</v>
          </cell>
          <cell r="G88" t="str">
            <v>Неволин</v>
          </cell>
          <cell r="H88" t="str">
            <v xml:space="preserve">Виталий </v>
          </cell>
          <cell r="I88" t="str">
            <v>Николаевич</v>
          </cell>
          <cell r="K88" t="str">
            <v>Главный энергетик</v>
          </cell>
          <cell r="L88">
            <v>13</v>
          </cell>
          <cell r="M88" t="str">
            <v>очередная</v>
          </cell>
          <cell r="N88" t="str">
            <v>административно-технический персонал, с правом испытания оборудования повышенным напряжением</v>
          </cell>
          <cell r="R88" t="str">
            <v>Vгр. до и выше 1000 В</v>
          </cell>
          <cell r="S88" t="str">
            <v>ПТЭЭСиС</v>
          </cell>
          <cell r="V88">
            <v>0.45833333333333331</v>
          </cell>
        </row>
        <row r="89">
          <cell r="E89" t="str">
            <v>МУ ЦТО МОУ</v>
          </cell>
          <cell r="G89" t="str">
            <v>Абрамов</v>
          </cell>
          <cell r="H89" t="str">
            <v>Дмитрий</v>
          </cell>
          <cell r="I89" t="str">
            <v>Константинович</v>
          </cell>
          <cell r="K89" t="str">
            <v>Главный инженер</v>
          </cell>
          <cell r="L89" t="str">
            <v>4 мес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"ТАРКЕТТ СОММЕР"</v>
          </cell>
          <cell r="G90" t="str">
            <v>Ивлев</v>
          </cell>
          <cell r="H90" t="str">
            <v>Алексей</v>
          </cell>
          <cell r="I90" t="str">
            <v>Александрович</v>
          </cell>
          <cell r="K90" t="str">
            <v xml:space="preserve">Специалист по охране  труда </v>
          </cell>
          <cell r="L90" t="str">
            <v>1 год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III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МКУ ОДОМС</v>
          </cell>
          <cell r="G91" t="str">
            <v xml:space="preserve">Взоров </v>
          </cell>
          <cell r="H91" t="str">
            <v>Павел</v>
          </cell>
          <cell r="I91" t="str">
            <v>Сергеевич</v>
          </cell>
          <cell r="K91" t="str">
            <v>Мастер по эксплуатации котельного оборудования</v>
          </cell>
          <cell r="L91" t="str">
            <v>2 года</v>
          </cell>
          <cell r="M91" t="str">
            <v>очередная</v>
          </cell>
          <cell r="N91" t="str">
            <v>управленческий персонал</v>
          </cell>
          <cell r="S91" t="str">
            <v>ПТЭТЭ</v>
          </cell>
          <cell r="V91">
            <v>0.45833333333333331</v>
          </cell>
        </row>
        <row r="92">
          <cell r="E92" t="str">
            <v>ГБПОУ МО "Спортивное училище (техникум) № 5"</v>
          </cell>
          <cell r="G92" t="str">
            <v xml:space="preserve">Симонов </v>
          </cell>
          <cell r="H92" t="str">
            <v>Олег</v>
          </cell>
          <cell r="I92" t="str">
            <v>Викторович</v>
          </cell>
          <cell r="K92" t="str">
            <v>Механик</v>
          </cell>
          <cell r="L92" t="str">
            <v>17 лет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IV до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ГБПОУ МО "Спортивное училище (техникум) № 5"</v>
          </cell>
          <cell r="G93" t="str">
            <v>Рыбаков</v>
          </cell>
          <cell r="H93" t="str">
            <v xml:space="preserve">Александр </v>
          </cell>
          <cell r="I93" t="str">
            <v>Александрович</v>
          </cell>
          <cell r="K93" t="str">
            <v>Инженер</v>
          </cell>
          <cell r="L93" t="str">
            <v>13 лет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IV до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ГБПОУ МО "Спортивное училище (техникум) № 5"</v>
          </cell>
          <cell r="G94" t="str">
            <v xml:space="preserve">Симон </v>
          </cell>
          <cell r="H94" t="str">
            <v>Владимир</v>
          </cell>
          <cell r="I94" t="str">
            <v>Валерьевич</v>
          </cell>
          <cell r="K94" t="str">
            <v>Главный инженер</v>
          </cell>
          <cell r="L94" t="str">
            <v>6 мес.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ЗАО НВП "Болид"</v>
          </cell>
          <cell r="G95" t="str">
            <v>Демидова</v>
          </cell>
          <cell r="H95" t="str">
            <v>Анастасия</v>
          </cell>
          <cell r="I95" t="str">
            <v>Львовна</v>
          </cell>
          <cell r="K95" t="str">
            <v>Инженер по охране труда</v>
          </cell>
          <cell r="L95" t="str">
            <v>1 мес</v>
          </cell>
          <cell r="M95" t="str">
            <v>очередная</v>
          </cell>
          <cell r="N95" t="str">
            <v>специалист по охране труда, контролирующий электроустановки</v>
          </cell>
          <cell r="R95" t="str">
            <v>IV до 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"Контакт"</v>
          </cell>
          <cell r="G96" t="str">
            <v>Бондин</v>
          </cell>
          <cell r="H96" t="str">
            <v>Дмитрий</v>
          </cell>
          <cell r="I96" t="str">
            <v>Викторович</v>
          </cell>
          <cell r="K96" t="str">
            <v>Мастер</v>
          </cell>
          <cell r="L96" t="str">
            <v>6 лет</v>
          </cell>
          <cell r="M96" t="str">
            <v>очередная</v>
          </cell>
          <cell r="N96" t="str">
            <v>административно-технический персонал, с правом испытания оборудования повышенным напряжением</v>
          </cell>
          <cell r="R96" t="str">
            <v>V до и выше 1000 В</v>
          </cell>
          <cell r="S96" t="str">
            <v>ПТЭЭСиС</v>
          </cell>
          <cell r="V96">
            <v>0.45833333333333331</v>
          </cell>
        </row>
        <row r="97">
          <cell r="E97" t="str">
            <v>ФГБУ  "НТИМИ"</v>
          </cell>
          <cell r="G97" t="str">
            <v xml:space="preserve">Левченко </v>
          </cell>
          <cell r="H97" t="str">
            <v xml:space="preserve">Сергей </v>
          </cell>
          <cell r="I97" t="str">
            <v>Владимирович</v>
          </cell>
          <cell r="K97" t="str">
            <v>Инженер-программист</v>
          </cell>
          <cell r="L97" t="str">
            <v>5 лет</v>
          </cell>
          <cell r="M97" t="str">
            <v>очередная</v>
          </cell>
          <cell r="N97" t="str">
            <v>оперативно-ремонтный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ФГБУ  "НТИМИ"</v>
          </cell>
          <cell r="G98" t="str">
            <v>Рябков</v>
          </cell>
          <cell r="H98" t="str">
            <v>Андрей</v>
          </cell>
          <cell r="I98" t="str">
            <v>Валерьевич</v>
          </cell>
          <cell r="K98" t="str">
            <v>Заведующий сектором</v>
          </cell>
          <cell r="L98" t="str">
            <v>5 лет</v>
          </cell>
          <cell r="M98" t="str">
            <v>очередная</v>
          </cell>
          <cell r="N98" t="str">
            <v>оперативно-ремонтный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"КОЛОРНИЛ"</v>
          </cell>
          <cell r="G99" t="str">
            <v xml:space="preserve">Киселев </v>
          </cell>
          <cell r="H99" t="str">
            <v>Денис</v>
          </cell>
          <cell r="I99" t="str">
            <v>Викторович</v>
          </cell>
          <cell r="K99" t="str">
            <v>Главный механик</v>
          </cell>
          <cell r="L99" t="str">
            <v>8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III 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"КОЛОРНИЛ"</v>
          </cell>
          <cell r="G100" t="str">
            <v>Васильев</v>
          </cell>
          <cell r="H100" t="str">
            <v xml:space="preserve">Андрей </v>
          </cell>
          <cell r="I100" t="str">
            <v>Валерьевич</v>
          </cell>
          <cell r="K100" t="str">
            <v>Инженер по ремонту</v>
          </cell>
          <cell r="L100" t="str">
            <v>8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"КОЛОРНИЛ"</v>
          </cell>
          <cell r="G101" t="str">
            <v xml:space="preserve">Кузьминова </v>
          </cell>
          <cell r="H101" t="str">
            <v xml:space="preserve">Ирина </v>
          </cell>
          <cell r="I101" t="str">
            <v>Юрьевна</v>
          </cell>
          <cell r="K101" t="str">
            <v>Начальник производства</v>
          </cell>
          <cell r="L101" t="str">
            <v>8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НЧОСУ "СКО"</v>
          </cell>
          <cell r="G102" t="str">
            <v>Ергин</v>
          </cell>
          <cell r="H102" t="str">
            <v xml:space="preserve">Виктор </v>
          </cell>
          <cell r="I102" t="str">
            <v>Егорович</v>
          </cell>
          <cell r="K102" t="str">
            <v>Электромонтер по ремонту и обслуживанию электрооборудования</v>
          </cell>
          <cell r="L102" t="str">
            <v>2 года</v>
          </cell>
          <cell r="M102" t="str">
            <v>внеочередная</v>
          </cell>
          <cell r="N102" t="str">
            <v>оперативно-ремонтный персонал</v>
          </cell>
          <cell r="R102" t="str">
            <v>III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НЧОСУ "СКО"</v>
          </cell>
          <cell r="G103" t="str">
            <v>Купцов</v>
          </cell>
          <cell r="H103" t="str">
            <v>Илья</v>
          </cell>
          <cell r="I103" t="str">
            <v>Владимирович</v>
          </cell>
          <cell r="K103" t="str">
            <v>Главный энергетик</v>
          </cell>
          <cell r="L103" t="str">
            <v>6 мес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НЧОСУ "СКО"</v>
          </cell>
          <cell r="G104" t="str">
            <v>Воронков</v>
          </cell>
          <cell r="H104" t="str">
            <v>Илья</v>
          </cell>
          <cell r="I104" t="str">
            <v>Николаевич</v>
          </cell>
          <cell r="K104" t="str">
            <v>Техник слаботочных систем и автоматики</v>
          </cell>
          <cell r="L104" t="str">
            <v>4 года</v>
          </cell>
          <cell r="M104" t="str">
            <v>внеочередная</v>
          </cell>
          <cell r="N104" t="str">
            <v>оперативно-ремонтный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НЧОСУ "СКО"</v>
          </cell>
          <cell r="G105" t="str">
            <v>Бабошин</v>
          </cell>
          <cell r="H105" t="str">
            <v>Юрий</v>
          </cell>
          <cell r="I105" t="str">
            <v>Николаевич</v>
          </cell>
          <cell r="K105" t="str">
            <v>Заместитель главного инженера Службы эксплуатации</v>
          </cell>
          <cell r="L105" t="str">
            <v>10 лет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НЧОСУ "СКО"</v>
          </cell>
          <cell r="G106" t="str">
            <v>Ивановский</v>
          </cell>
          <cell r="H106" t="str">
            <v>Иван</v>
          </cell>
          <cell r="I106" t="str">
            <v>Викторович</v>
          </cell>
          <cell r="K106" t="str">
            <v>Электрогазосварщик</v>
          </cell>
          <cell r="L106" t="str">
            <v>1 год</v>
          </cell>
          <cell r="M106" t="str">
            <v>первичная</v>
          </cell>
          <cell r="N106" t="str">
            <v>электротехнологический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НЧОСУ "СКО"</v>
          </cell>
          <cell r="G107" t="str">
            <v>Борисов</v>
          </cell>
          <cell r="H107" t="str">
            <v>Артур</v>
          </cell>
          <cell r="I107" t="str">
            <v>Викторович</v>
          </cell>
          <cell r="K107" t="str">
            <v>Главный инженер</v>
          </cell>
          <cell r="L107" t="str">
            <v>3 мес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"МСВК"</v>
          </cell>
          <cell r="G108" t="str">
            <v>Попрыго</v>
          </cell>
          <cell r="H108" t="str">
            <v>Александр</v>
          </cell>
          <cell r="I108" t="str">
            <v>Сергеевич</v>
          </cell>
          <cell r="K108" t="str">
            <v>Главный инжененр</v>
          </cell>
          <cell r="L108" t="str">
            <v>9 лет</v>
          </cell>
          <cell r="M108" t="str">
            <v>очередная</v>
          </cell>
          <cell r="N108" t="str">
            <v>административно-технический  персонал</v>
          </cell>
          <cell r="R108" t="str">
            <v>III группа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"МСВК"</v>
          </cell>
          <cell r="G109" t="str">
            <v>Сетдеков</v>
          </cell>
          <cell r="H109" t="str">
            <v xml:space="preserve">Эдуард </v>
          </cell>
          <cell r="I109" t="str">
            <v>Равильевич</v>
          </cell>
          <cell r="K109" t="str">
            <v>Инженер</v>
          </cell>
          <cell r="L109" t="str">
            <v>8 лет</v>
          </cell>
          <cell r="M109" t="str">
            <v>очередная</v>
          </cell>
          <cell r="N109" t="str">
            <v>административно-технический  персонал</v>
          </cell>
          <cell r="R109" t="str">
            <v>III группа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ФКНТ</v>
          </cell>
          <cell r="G110" t="str">
            <v>Чаукин</v>
          </cell>
          <cell r="H110" t="str">
            <v>Геннадий</v>
          </cell>
          <cell r="I110" t="str">
            <v>Анатольевич</v>
          </cell>
          <cell r="K110" t="str">
            <v>Начальник ремонтного участка</v>
          </cell>
          <cell r="L110" t="str">
            <v>18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ГБУЗ МО МЦ «Резерв»</v>
          </cell>
          <cell r="G111" t="str">
            <v>Стрельников</v>
          </cell>
          <cell r="H111" t="str">
            <v>Илья</v>
          </cell>
          <cell r="I111" t="str">
            <v>Игоревич</v>
          </cell>
          <cell r="K111" t="str">
            <v>Заместитель директора по технике</v>
          </cell>
          <cell r="L111" t="str">
            <v>6 мес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ГБУЗ МО МЦ «Резерв»</v>
          </cell>
          <cell r="G112" t="str">
            <v>Козмин</v>
          </cell>
          <cell r="H112" t="str">
            <v>Александр</v>
          </cell>
          <cell r="I112" t="str">
            <v>Петрович</v>
          </cell>
          <cell r="K112" t="str">
            <v>Начальник гаража</v>
          </cell>
          <cell r="L112" t="str">
            <v>2 мес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ГБУЗ МО МЦ «Резерв»</v>
          </cell>
          <cell r="G113" t="str">
            <v>Гудков</v>
          </cell>
          <cell r="H113" t="str">
            <v>Сергей</v>
          </cell>
          <cell r="I113" t="str">
            <v>Николаевич</v>
          </cell>
          <cell r="K113" t="str">
            <v>Ведущий инженер по обслуживанию и ремонту зданий и сооружений</v>
          </cell>
          <cell r="L113" t="str">
            <v>6 мес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ГБУЗ МО МЦ «Резерв»</v>
          </cell>
          <cell r="G114" t="str">
            <v>Покидышев</v>
          </cell>
          <cell r="H114" t="str">
            <v>Сергей</v>
          </cell>
          <cell r="I114" t="str">
            <v>Владимирович</v>
          </cell>
          <cell r="K114" t="str">
            <v>Заведующий медицинским складом мобилизационного резерва</v>
          </cell>
          <cell r="L114" t="str">
            <v>11 мес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ГБУЗ МО МЦ «Резерв»</v>
          </cell>
          <cell r="G115" t="str">
            <v>Жильцов</v>
          </cell>
          <cell r="H115" t="str">
            <v>Сергей</v>
          </cell>
          <cell r="I115" t="str">
            <v>Васильевич</v>
          </cell>
          <cell r="K115" t="str">
            <v>Ведущий инженер по надзору за котельным оборудованием</v>
          </cell>
          <cell r="L115" t="str">
            <v>1 год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"Фирма"Долгопрудный -Лада"</v>
          </cell>
          <cell r="G116" t="str">
            <v>Кузин</v>
          </cell>
          <cell r="H116" t="str">
            <v>Геннадий</v>
          </cell>
          <cell r="I116" t="str">
            <v>Васильевич</v>
          </cell>
          <cell r="K116" t="str">
            <v>Электромонтер</v>
          </cell>
          <cell r="L116" t="str">
            <v>8 месяцев</v>
          </cell>
          <cell r="M116" t="str">
            <v>очередная</v>
          </cell>
          <cell r="N116" t="str">
            <v>оперативно- ремонтный персонал</v>
          </cell>
          <cell r="R116" t="str">
            <v xml:space="preserve">II до 1000 в 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ПК "Альта"</v>
          </cell>
          <cell r="G117" t="str">
            <v>Брусенцев</v>
          </cell>
          <cell r="H117" t="str">
            <v>Алексей</v>
          </cell>
          <cell r="I117" t="str">
            <v>Романович</v>
          </cell>
          <cell r="K117" t="str">
            <v xml:space="preserve">Инженер-наладчик </v>
          </cell>
          <cell r="L117" t="str">
            <v>1,5 года</v>
          </cell>
          <cell r="M117" t="str">
            <v>очередная</v>
          </cell>
          <cell r="N117" t="str">
            <v>оперативно- ремонтный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ПК "Альта"</v>
          </cell>
          <cell r="G118" t="str">
            <v>Гальянов</v>
          </cell>
          <cell r="H118" t="str">
            <v>Виталий</v>
          </cell>
          <cell r="I118" t="str">
            <v>Валерьевич</v>
          </cell>
          <cell r="K118" t="str">
            <v>Начальник отдела</v>
          </cell>
          <cell r="L118" t="str">
            <v>11 мес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ПК "Альта"</v>
          </cell>
          <cell r="G119" t="str">
            <v>Дроздецкий</v>
          </cell>
          <cell r="H119" t="str">
            <v>Константин</v>
          </cell>
          <cell r="I119" t="str">
            <v>Леонидович</v>
          </cell>
          <cell r="K119" t="str">
            <v xml:space="preserve">Инженер-наладчик </v>
          </cell>
          <cell r="L119" t="str">
            <v>2 года</v>
          </cell>
          <cell r="M119" t="str">
            <v>очередная</v>
          </cell>
          <cell r="N119" t="str">
            <v>оперативно- ремонтный персонал</v>
          </cell>
          <cell r="R119" t="str">
            <v>III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ПК "Альта"</v>
          </cell>
          <cell r="G120" t="str">
            <v>Федорук</v>
          </cell>
          <cell r="H120" t="str">
            <v>Евгений</v>
          </cell>
          <cell r="I120" t="str">
            <v>Владимирович</v>
          </cell>
          <cell r="K120" t="str">
            <v xml:space="preserve">Инженер-наладчик </v>
          </cell>
          <cell r="L120" t="str">
            <v>2 года</v>
          </cell>
          <cell r="M120" t="str">
            <v>очередная</v>
          </cell>
          <cell r="N120" t="str">
            <v>оперативно- ремонтный персонал</v>
          </cell>
          <cell r="R120" t="str">
            <v>III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«ТК-ИНВЕСТ»</v>
          </cell>
          <cell r="G121" t="str">
            <v xml:space="preserve">Близнецов </v>
          </cell>
          <cell r="H121" t="str">
            <v xml:space="preserve">Вячеслав </v>
          </cell>
          <cell r="I121" t="str">
            <v xml:space="preserve">Алексеевич </v>
          </cell>
          <cell r="K121" t="str">
            <v>Заместитель директора по производству</v>
          </cell>
          <cell r="L121" t="str">
            <v>7 лет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 xml:space="preserve">III до 1000 В 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«ТК-ИНВЕСТ»</v>
          </cell>
          <cell r="G122" t="str">
            <v>Лях</v>
          </cell>
          <cell r="H122" t="str">
            <v xml:space="preserve">Андрей </v>
          </cell>
          <cell r="I122" t="str">
            <v>Владимирович</v>
          </cell>
          <cell r="K122" t="str">
            <v xml:space="preserve">Директор по эксплуатации </v>
          </cell>
          <cell r="L122" t="str">
            <v xml:space="preserve">6, 6 лет 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 xml:space="preserve">III до 1000 В 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«ТК-ИНВЕСТ»</v>
          </cell>
          <cell r="G123" t="str">
            <v>Саттаров</v>
          </cell>
          <cell r="H123" t="str">
            <v>Рустам</v>
          </cell>
          <cell r="I123" t="str">
            <v xml:space="preserve">Газнавиевич </v>
          </cell>
          <cell r="K123" t="str">
            <v>Главный механик</v>
          </cell>
          <cell r="L123" t="str">
            <v xml:space="preserve">5,3 лет 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 xml:space="preserve">II до 1000 В 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«ТК-ИНВЕСТ»</v>
          </cell>
          <cell r="G124" t="str">
            <v>Снежко</v>
          </cell>
          <cell r="H124" t="str">
            <v xml:space="preserve">Денис </v>
          </cell>
          <cell r="I124" t="str">
            <v>Александрович</v>
          </cell>
          <cell r="K124" t="str">
            <v>Начальник сварочного участка</v>
          </cell>
          <cell r="L124" t="str">
            <v>4 года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 xml:space="preserve">III до 1000 В 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«ТК-ИНВЕСТ»</v>
          </cell>
          <cell r="G125" t="str">
            <v xml:space="preserve">Рукин </v>
          </cell>
          <cell r="H125" t="str">
            <v>Виталий</v>
          </cell>
          <cell r="I125" t="str">
            <v>Вячеславович</v>
          </cell>
          <cell r="K125" t="str">
            <v>Начальник сварочного участка</v>
          </cell>
          <cell r="L125" t="str">
            <v>3 месяца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 xml:space="preserve">II до 1000 В 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ПКП  "Евро Пакт"</v>
          </cell>
          <cell r="G126" t="str">
            <v>Зюзин</v>
          </cell>
          <cell r="H126" t="str">
            <v>Максим</v>
          </cell>
          <cell r="I126" t="str">
            <v>Александрович</v>
          </cell>
          <cell r="K126" t="str">
            <v>Начальник производства</v>
          </cell>
          <cell r="L126" t="str">
            <v xml:space="preserve">       5 лет 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 xml:space="preserve">II до 1000 В 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ПКП  "Евро Пакт"</v>
          </cell>
          <cell r="G127" t="str">
            <v>Казначеева</v>
          </cell>
          <cell r="H127" t="str">
            <v>Лариса</v>
          </cell>
          <cell r="I127" t="str">
            <v>Владимировна</v>
          </cell>
          <cell r="K127" t="str">
            <v>Инженер-технолог</v>
          </cell>
          <cell r="L127" t="str">
            <v>4 года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 xml:space="preserve">II до 1000 В 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ПКП "Евро Пак"</v>
          </cell>
          <cell r="G128" t="str">
            <v>Кистяев</v>
          </cell>
          <cell r="H128" t="str">
            <v>Сергей</v>
          </cell>
          <cell r="I128" t="str">
            <v>Александрович</v>
          </cell>
          <cell r="K128" t="str">
            <v>Электромонтёр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 xml:space="preserve">II до 1000 В 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"МСК Энерго"</v>
          </cell>
          <cell r="G129" t="str">
            <v>Достов</v>
          </cell>
          <cell r="H129" t="str">
            <v>Константин</v>
          </cell>
          <cell r="I129" t="str">
            <v>Иванович</v>
          </cell>
          <cell r="K129" t="str">
            <v>Начальник  Московского Р/С</v>
          </cell>
          <cell r="L129" t="str">
            <v>8 лет</v>
          </cell>
          <cell r="M129" t="str">
            <v>очередная</v>
          </cell>
          <cell r="N129" t="str">
            <v>административно-технический персонал с правом испытания оборудования повышенным напряжением</v>
          </cell>
          <cell r="R129" t="str">
            <v>V групп до и
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"УК "Богородский стандарт"</v>
          </cell>
          <cell r="G130" t="str">
            <v>Сиднев</v>
          </cell>
          <cell r="H130" t="str">
            <v>Роман</v>
          </cell>
          <cell r="I130" t="str">
            <v>Анатольевич</v>
          </cell>
          <cell r="K130" t="str">
            <v>Заместитель генерального директора</v>
          </cell>
          <cell r="L130" t="str">
            <v>1 год</v>
          </cell>
          <cell r="M130" t="str">
            <v>первичная</v>
          </cell>
          <cell r="N130" t="str">
            <v xml:space="preserve"> 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"РЭК"</v>
          </cell>
          <cell r="G131" t="str">
            <v>Соловьев</v>
          </cell>
          <cell r="H131" t="str">
            <v xml:space="preserve">Эдуард </v>
          </cell>
          <cell r="I131" t="str">
            <v>Владимирович</v>
          </cell>
          <cell r="K131" t="str">
            <v>Главный инженер</v>
          </cell>
          <cell r="L131" t="str">
            <v>1 год 
9 месяцев</v>
          </cell>
          <cell r="M131" t="str">
            <v>внеочередная</v>
          </cell>
          <cell r="N131" t="str">
            <v>административно-технический персонал, с правом испытания оборудования повышенным напряжением</v>
          </cell>
          <cell r="R131" t="str">
            <v>V до и выше 1000 В</v>
          </cell>
          <cell r="S131" t="str">
            <v>ПТЭЭСиС</v>
          </cell>
          <cell r="V131">
            <v>0.54166666666666696</v>
          </cell>
        </row>
        <row r="132">
          <cell r="E132" t="str">
            <v>ООО "ЛИРСОТ"</v>
          </cell>
          <cell r="G132" t="str">
            <v>Шинкарюк</v>
          </cell>
          <cell r="H132" t="str">
            <v>Андрей</v>
          </cell>
          <cell r="I132" t="str">
            <v>Николаевич</v>
          </cell>
          <cell r="K132" t="str">
            <v>Главный энергетик</v>
          </cell>
          <cell r="L132" t="str">
            <v>4 года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"ЛИРСОТ"</v>
          </cell>
          <cell r="G133" t="str">
            <v>Головин</v>
          </cell>
          <cell r="H133" t="str">
            <v xml:space="preserve">Александр </v>
          </cell>
          <cell r="I133" t="str">
            <v>Альбертович</v>
          </cell>
          <cell r="K133" t="str">
            <v>Заместитель главного энергетика</v>
          </cell>
          <cell r="L133" t="str">
            <v>2 года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"ЛИРСОТ"</v>
          </cell>
          <cell r="G134" t="str">
            <v>Галкин</v>
          </cell>
          <cell r="H134" t="str">
            <v>Михаил</v>
          </cell>
          <cell r="I134" t="str">
            <v>Анатольевич</v>
          </cell>
          <cell r="K134" t="str">
            <v>Заместитель главного энергетика</v>
          </cell>
          <cell r="L134">
            <v>10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"ЛИРСОТ"</v>
          </cell>
          <cell r="G135" t="str">
            <v>Ломтев</v>
          </cell>
          <cell r="H135" t="str">
            <v>Алексей</v>
          </cell>
          <cell r="I135" t="str">
            <v>Михайлович</v>
          </cell>
          <cell r="K135" t="str">
            <v>Начальник электроучастка</v>
          </cell>
          <cell r="L135">
            <v>15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"ИНТРСОВТЕХ-АВИА"</v>
          </cell>
          <cell r="G136" t="str">
            <v>Тавров</v>
          </cell>
          <cell r="H136" t="str">
            <v>Алексей</v>
          </cell>
          <cell r="I136" t="str">
            <v>Владимирович</v>
          </cell>
          <cell r="K136" t="str">
            <v>Бригадир электромонтажник</v>
          </cell>
          <cell r="L136" t="str">
            <v>3г</v>
          </cell>
          <cell r="M136" t="str">
            <v>внеочередная</v>
          </cell>
          <cell r="N136" t="str">
            <v>оперативно-ремонтный персонал</v>
          </cell>
          <cell r="R136" t="str">
            <v>III  до1000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"ИНТРСОВТЕХ-АВИА"</v>
          </cell>
          <cell r="G137" t="str">
            <v>Рымшин</v>
          </cell>
          <cell r="H137" t="str">
            <v xml:space="preserve">Сергей </v>
          </cell>
          <cell r="I137" t="str">
            <v>Валерьевич</v>
          </cell>
          <cell r="K137" t="str">
            <v>Инженер наладчик</v>
          </cell>
          <cell r="L137" t="str">
            <v>3 мес</v>
          </cell>
          <cell r="M137" t="str">
            <v>внеочередная</v>
          </cell>
          <cell r="N137" t="str">
            <v>оперативно-ремонтный персонал</v>
          </cell>
          <cell r="R137" t="str">
            <v>III  до1000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ГБУЗ Московской области «Королёвская стоматологическая поликлиника»</v>
          </cell>
          <cell r="G138" t="str">
            <v>Кипаренко</v>
          </cell>
          <cell r="H138" t="str">
            <v>Александр</v>
          </cell>
          <cell r="I138" t="str">
            <v>Степанович</v>
          </cell>
          <cell r="K138" t="str">
            <v>Заместитель главного врача по ГО и МР</v>
          </cell>
          <cell r="L138" t="str">
            <v>12 лет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гр.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ГБУЗ Московской области «Королёвская стоматологическая поликлиника»</v>
          </cell>
          <cell r="G139" t="str">
            <v>Легких</v>
          </cell>
          <cell r="H139" t="str">
            <v>Наталия</v>
          </cell>
          <cell r="I139" t="str">
            <v>Николаевна</v>
          </cell>
          <cell r="K139" t="str">
            <v>Заведующий хозяйством</v>
          </cell>
          <cell r="L139" t="str">
            <v>7 лет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гр.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ГБУЗ Московской области «Королёвская стоматологическая поликлиника»</v>
          </cell>
          <cell r="G140" t="str">
            <v>Блохин</v>
          </cell>
          <cell r="H140" t="str">
            <v>Александр</v>
          </cell>
          <cell r="I140" t="str">
            <v>Александрович</v>
          </cell>
          <cell r="K140" t="str">
            <v>Старший зубной техник</v>
          </cell>
          <cell r="L140" t="str">
            <v>1 год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гр.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ИП Козлов Владислав Леонидович</v>
          </cell>
          <cell r="G141" t="str">
            <v>Козлов</v>
          </cell>
          <cell r="H141" t="str">
            <v>Владислав</v>
          </cell>
          <cell r="I141" t="str">
            <v>Леонидович</v>
          </cell>
          <cell r="K141" t="str">
            <v>Руководитель электромонтажных работ</v>
          </cell>
          <cell r="L141" t="str">
            <v>5 лет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АО "ДЗГИ"</v>
          </cell>
          <cell r="G142" t="str">
            <v>Фильчев</v>
          </cell>
          <cell r="H142" t="str">
            <v>Дмитрий</v>
          </cell>
          <cell r="I142" t="str">
            <v>Анатольевич</v>
          </cell>
          <cell r="K142" t="str">
            <v>Инженер-энергетик</v>
          </cell>
          <cell r="L142">
            <v>2.2999999999999998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 xml:space="preserve"> V до и выше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"Стил Технолоджи"</v>
          </cell>
          <cell r="G143" t="str">
            <v>Степанова</v>
          </cell>
          <cell r="H143" t="str">
            <v>Александра</v>
          </cell>
          <cell r="I143" t="str">
            <v>Владимировна</v>
          </cell>
          <cell r="K143" t="str">
            <v>Старший инженер по охране труда и экологии</v>
          </cell>
          <cell r="L143" t="str">
            <v>3 года 
4 месяца</v>
          </cell>
          <cell r="M143" t="str">
            <v>очередная</v>
          </cell>
          <cell r="N143" t="str">
            <v>специалист по охране труда</v>
          </cell>
          <cell r="R143" t="str">
            <v>IV до1000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"ПЗЦМ-АВИА"</v>
          </cell>
          <cell r="G144" t="str">
            <v>Костылева</v>
          </cell>
          <cell r="H144" t="str">
            <v>Ирина</v>
          </cell>
          <cell r="I144" t="str">
            <v>Евгеньевна</v>
          </cell>
          <cell r="K144" t="str">
            <v>Специалист по охране труда</v>
          </cell>
          <cell r="L144" t="str">
            <v>25 лет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"Фирма "Д и С"</v>
          </cell>
          <cell r="G145" t="str">
            <v>Гречишников</v>
          </cell>
          <cell r="H145" t="str">
            <v>Иван</v>
          </cell>
          <cell r="I145" t="str">
            <v>Юрьевич</v>
          </cell>
          <cell r="K145" t="str">
            <v>Электромонтер по ремонту и обслуживанию электрооборудования</v>
          </cell>
          <cell r="L145" t="str">
            <v>2 года</v>
          </cell>
          <cell r="M145" t="str">
            <v>первичная</v>
          </cell>
          <cell r="N145" t="str">
            <v>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АО "РИГА МОЛЛ"</v>
          </cell>
          <cell r="G146" t="str">
            <v xml:space="preserve">Смирнов </v>
          </cell>
          <cell r="H146" t="str">
            <v>Павел</v>
          </cell>
          <cell r="I146" t="str">
            <v>Владимирович</v>
          </cell>
          <cell r="K146" t="str">
            <v>Главный инженер</v>
          </cell>
          <cell r="L146" t="str">
            <v>5 лет</v>
          </cell>
          <cell r="M146" t="str">
            <v>внеочередная</v>
          </cell>
          <cell r="N146" t="str">
            <v>административно- 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АО "РИГА МОЛЛ"</v>
          </cell>
          <cell r="G147" t="str">
            <v xml:space="preserve">Лысунов </v>
          </cell>
          <cell r="H147" t="str">
            <v>Олег</v>
          </cell>
          <cell r="I147" t="str">
            <v>Владимирович</v>
          </cell>
          <cell r="K147" t="str">
            <v>Зам. главного инженера</v>
          </cell>
          <cell r="L147" t="str">
            <v>13 лет</v>
          </cell>
          <cell r="M147" t="str">
            <v>внеочередная</v>
          </cell>
          <cell r="N147" t="str">
            <v>административно- 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АО "РИГА МОЛЛ"</v>
          </cell>
          <cell r="G148" t="str">
            <v xml:space="preserve">Ефимов </v>
          </cell>
          <cell r="H148" t="str">
            <v>Василий</v>
          </cell>
          <cell r="I148" t="str">
            <v>Георгиевич</v>
          </cell>
          <cell r="K148" t="str">
            <v>Главный энергетик</v>
          </cell>
          <cell r="L148" t="str">
            <v>9 лет</v>
          </cell>
          <cell r="M148" t="str">
            <v>внеочередная</v>
          </cell>
          <cell r="N148" t="str">
            <v>административно- 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"РИГА МОЛЛ"</v>
          </cell>
          <cell r="G149" t="str">
            <v xml:space="preserve">Безносиков </v>
          </cell>
          <cell r="H149" t="str">
            <v>Михаил</v>
          </cell>
          <cell r="I149" t="str">
            <v>Николаевич</v>
          </cell>
          <cell r="K149" t="str">
            <v>Зам. главного энергетика</v>
          </cell>
          <cell r="L149" t="str">
            <v>13 лет</v>
          </cell>
          <cell r="M149" t="str">
            <v>внеочередная</v>
          </cell>
          <cell r="N149" t="str">
            <v>административно- 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"Пушкинская ЭнергоГазовая компания"</v>
          </cell>
          <cell r="G150" t="str">
            <v>Пряхин</v>
          </cell>
          <cell r="H150" t="str">
            <v>Станислав</v>
          </cell>
          <cell r="I150" t="str">
            <v>Анатольевич</v>
          </cell>
          <cell r="K150" t="str">
            <v>Генеральный директор</v>
          </cell>
          <cell r="L150" t="str">
            <v>12 лет</v>
          </cell>
          <cell r="M150" t="str">
            <v>первичная</v>
          </cell>
          <cell r="N150" t="str">
            <v>административно-технический персонал, с правом испытания оборудования повышенным напряжением</v>
          </cell>
          <cell r="R150" t="str">
            <v>II до 1000 В</v>
          </cell>
          <cell r="S150" t="str">
            <v>ПТЭЭСиС</v>
          </cell>
          <cell r="V150">
            <v>0.5625</v>
          </cell>
        </row>
        <row r="151">
          <cell r="E151" t="str">
            <v>ООО "Пушкинская ЭнергоГазовая компания"</v>
          </cell>
          <cell r="G151" t="str">
            <v>Комлев</v>
          </cell>
          <cell r="H151" t="str">
            <v>Владимир</v>
          </cell>
          <cell r="I151" t="str">
            <v>Юрьевич</v>
          </cell>
          <cell r="K151" t="str">
            <v>Электромонтер по ремонту и облуживанию электрооборудования</v>
          </cell>
          <cell r="L151" t="str">
            <v>30 лет</v>
          </cell>
          <cell r="M151" t="str">
            <v>первичная</v>
          </cell>
          <cell r="N151" t="str">
            <v>административно-технический персонал, с правом испытания оборудования повышенным напряжением</v>
          </cell>
          <cell r="R151" t="str">
            <v>II до 1000 В</v>
          </cell>
          <cell r="S151" t="str">
            <v>ПТЭЭСиС</v>
          </cell>
          <cell r="V151">
            <v>0.5625</v>
          </cell>
        </row>
        <row r="152">
          <cell r="E152" t="str">
            <v>ООО "ИС КЛИНИНГ"</v>
          </cell>
          <cell r="G152" t="str">
            <v>Аношин</v>
          </cell>
          <cell r="H152" t="str">
            <v>Александр</v>
          </cell>
          <cell r="I152" t="str">
            <v>Романович</v>
          </cell>
          <cell r="K152" t="str">
            <v>Электромонтер по ремонту и обслуживанию электрооборудования</v>
          </cell>
          <cell r="L152" t="str">
            <v>1 мес</v>
          </cell>
          <cell r="M152" t="str">
            <v>очередная</v>
          </cell>
          <cell r="N152" t="str">
            <v>оперативно-ремонтный персонал</v>
          </cell>
          <cell r="R152" t="str">
            <v>IV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"ИС КЛИНИНГ"</v>
          </cell>
          <cell r="G153" t="str">
            <v>Ситкин</v>
          </cell>
          <cell r="H153" t="str">
            <v>Павел</v>
          </cell>
          <cell r="I153" t="str">
            <v>Викторович</v>
          </cell>
          <cell r="K153" t="str">
            <v>Электромонтер по ремонту и обслуживанию электрооборудования</v>
          </cell>
          <cell r="L153" t="str">
            <v>1 мес</v>
          </cell>
          <cell r="M153" t="str">
            <v>внеочередная</v>
          </cell>
          <cell r="N153" t="str">
            <v>оперативно-ремонтный персонал</v>
          </cell>
          <cell r="R153" t="str">
            <v>IV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 НПЦКТ"</v>
          </cell>
          <cell r="G154" t="str">
            <v>Афонькин</v>
          </cell>
          <cell r="H154" t="str">
            <v>Юрий</v>
          </cell>
          <cell r="I154" t="str">
            <v>Викторович</v>
          </cell>
          <cell r="K154" t="str">
            <v>Технический директор</v>
          </cell>
          <cell r="L154" t="str">
            <v>3 года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 xml:space="preserve">IV гр до и выше 1000 В </v>
          </cell>
          <cell r="S154" t="str">
            <v>ПТЭЭПЭЭ</v>
          </cell>
          <cell r="V154">
            <v>0.5625</v>
          </cell>
        </row>
        <row r="155">
          <cell r="E155" t="str">
            <v>ООО "ТСБ"</v>
          </cell>
          <cell r="G155" t="str">
            <v xml:space="preserve">Кузнецов </v>
          </cell>
          <cell r="H155" t="str">
            <v>Александр</v>
          </cell>
          <cell r="I155" t="str">
            <v>Сергеевич</v>
          </cell>
          <cell r="K155" t="str">
            <v>Начальник лаборатории</v>
          </cell>
          <cell r="L155" t="str">
            <v>4 года</v>
          </cell>
          <cell r="M155" t="str">
            <v>очередная</v>
          </cell>
          <cell r="N155" t="str">
            <v>административно-технический персонал, с правом испытания оборудования повышенным напряжением</v>
          </cell>
          <cell r="R155" t="str">
            <v>IV гр до 1000В</v>
          </cell>
          <cell r="S155" t="str">
            <v>ПТЭЭСиС</v>
          </cell>
          <cell r="V155">
            <v>0.5625</v>
          </cell>
        </row>
        <row r="156">
          <cell r="E156" t="str">
            <v>ООО "МВ-Вискотекс"</v>
          </cell>
          <cell r="G156" t="str">
            <v>Богачев</v>
          </cell>
          <cell r="H156" t="str">
            <v xml:space="preserve">Евгений </v>
          </cell>
          <cell r="I156" t="str">
            <v>Викторович</v>
          </cell>
          <cell r="K156" t="str">
            <v>Старший механик</v>
          </cell>
          <cell r="L156" t="str">
            <v>8 месяцев</v>
          </cell>
          <cell r="M156" t="str">
            <v>первичная</v>
          </cell>
          <cell r="N156" t="str">
            <v>оперативный персонал</v>
          </cell>
          <cell r="R156" t="str">
            <v>II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ИП Грибов Вадим Витальевич</v>
          </cell>
          <cell r="G157" t="str">
            <v>Грибов</v>
          </cell>
          <cell r="H157" t="str">
            <v>Вадим</v>
          </cell>
          <cell r="I157" t="str">
            <v>Витальевич</v>
          </cell>
          <cell r="K157" t="str">
            <v>Индивидуальный предприниматель</v>
          </cell>
          <cell r="L157" t="str">
            <v>5 лет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ГБУЗ МО "ПБ №4"</v>
          </cell>
          <cell r="G158" t="str">
            <v>Ионов</v>
          </cell>
          <cell r="H158" t="str">
            <v>Иван</v>
          </cell>
          <cell r="I158" t="str">
            <v>Александрович</v>
          </cell>
          <cell r="K158" t="str">
            <v>Инженер</v>
          </cell>
          <cell r="L158" t="str">
            <v>5 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ГБУЗ МО "ПБ №4"</v>
          </cell>
          <cell r="G159" t="str">
            <v>Дементьев</v>
          </cell>
          <cell r="H159" t="str">
            <v>Альберт</v>
          </cell>
          <cell r="I159" t="str">
            <v>Валентинович</v>
          </cell>
          <cell r="K159" t="str">
            <v>Ведущий инженер</v>
          </cell>
          <cell r="L159" t="str">
            <v>10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ГБУЗ МО "ПБ №4"</v>
          </cell>
          <cell r="G160" t="str">
            <v>Рычагов</v>
          </cell>
          <cell r="H160" t="str">
            <v>Константин</v>
          </cell>
          <cell r="I160" t="str">
            <v>Эдуардович</v>
          </cell>
          <cell r="K160" t="str">
            <v>Ведущий инженер</v>
          </cell>
          <cell r="L160" t="str">
            <v>13 лет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ГБУЗ МО "ПБ №4"</v>
          </cell>
          <cell r="G161" t="str">
            <v>Зеленский</v>
          </cell>
          <cell r="H161" t="str">
            <v>Юрий</v>
          </cell>
          <cell r="I161" t="str">
            <v>Анатольевич</v>
          </cell>
          <cell r="K161" t="str">
            <v>Инженер</v>
          </cell>
          <cell r="L161" t="str">
            <v>3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"КАПЭКС"</v>
          </cell>
          <cell r="G162" t="str">
            <v>Ганюшкин</v>
          </cell>
          <cell r="H162" t="str">
            <v>Иван</v>
          </cell>
          <cell r="I162" t="str">
            <v>Сергеевич</v>
          </cell>
          <cell r="K162" t="str">
            <v>Главный энергетик</v>
          </cell>
          <cell r="L162" t="str">
            <v>2 года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V гр. до   и выше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"ДЦДИ"</v>
          </cell>
          <cell r="G163" t="str">
            <v>Хватов</v>
          </cell>
          <cell r="H163" t="str">
            <v>Юрий</v>
          </cell>
          <cell r="I163" t="str">
            <v>Иванович</v>
          </cell>
          <cell r="K163" t="str">
            <v>Инженер по медицинскому оборудованию</v>
          </cell>
          <cell r="L163">
            <v>15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"ДЦДИ"</v>
          </cell>
          <cell r="G164" t="str">
            <v>Алексеев</v>
          </cell>
          <cell r="H164" t="str">
            <v>Игорь</v>
          </cell>
          <cell r="I164" t="str">
            <v>Николаевич</v>
          </cell>
          <cell r="K164" t="str">
            <v>Инженер-электрик</v>
          </cell>
          <cell r="L164">
            <v>15</v>
          </cell>
          <cell r="M164" t="str">
            <v>внеочередная</v>
          </cell>
          <cell r="N164" t="str">
            <v>ремонтный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"ЧОП "Алекс +"</v>
          </cell>
          <cell r="G165" t="str">
            <v>Иванщин</v>
          </cell>
          <cell r="H165" t="str">
            <v>Вадим</v>
          </cell>
          <cell r="I165" t="str">
            <v>Юрьевич</v>
          </cell>
          <cell r="K165" t="str">
            <v>Генеральный директор</v>
          </cell>
          <cell r="L165" t="str">
            <v>13 лет</v>
          </cell>
          <cell r="M165" t="str">
            <v>внеочередная</v>
          </cell>
          <cell r="N165" t="str">
            <v>руководящий работник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"МООН"</v>
          </cell>
          <cell r="G166" t="str">
            <v>Маколдин</v>
          </cell>
          <cell r="H166" t="str">
            <v>Павел</v>
          </cell>
          <cell r="I166" t="str">
            <v>Евгеньевич</v>
          </cell>
          <cell r="K166" t="str">
            <v>Руководитель АХО</v>
          </cell>
          <cell r="L166" t="str">
            <v>4 года 8 месяцев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 xml:space="preserve"> IV  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Пансионат "Союз"</v>
          </cell>
          <cell r="G167" t="str">
            <v>Жильцов</v>
          </cell>
          <cell r="H167" t="str">
            <v>Иван</v>
          </cell>
          <cell r="I167" t="str">
            <v>Васильевич</v>
          </cell>
          <cell r="K167" t="str">
            <v>Заместитель генерального директора по техническим вопросам - главный инженер</v>
          </cell>
          <cell r="L167" t="str">
            <v>12 лет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Пансионат "Союз"</v>
          </cell>
          <cell r="G168" t="str">
            <v>Золкина</v>
          </cell>
          <cell r="H168" t="str">
            <v>Наталья</v>
          </cell>
          <cell r="I168" t="str">
            <v>Абдулхаевна</v>
          </cell>
          <cell r="K168" t="str">
            <v xml:space="preserve">Слесарь по контрольно-измерительным приборам и автоматике 6 разряда </v>
          </cell>
          <cell r="L168" t="str">
            <v>1 год</v>
          </cell>
          <cell r="M168" t="str">
            <v>первичная</v>
          </cell>
          <cell r="N168" t="str">
            <v>электротехнологический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ГБУЗ МО "НИКИ детства Минздрава МО"</v>
          </cell>
          <cell r="G169" t="str">
            <v>Мякотин</v>
          </cell>
          <cell r="H169" t="str">
            <v>Виталий</v>
          </cell>
          <cell r="I169" t="str">
            <v>Алексеевич</v>
          </cell>
          <cell r="K169" t="str">
            <v>Заведующий хозяйством</v>
          </cell>
          <cell r="L169" t="str">
            <v>4 года 8 мес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МКОУ" Шаховская школа-интернат"</v>
          </cell>
          <cell r="G170" t="str">
            <v>Абрамов</v>
          </cell>
          <cell r="H170" t="str">
            <v>Дмитрий</v>
          </cell>
          <cell r="I170" t="str">
            <v>Николаевич</v>
          </cell>
          <cell r="K170" t="str">
            <v>Учитель трудового обучения</v>
          </cell>
          <cell r="L170">
            <v>15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III гр.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МКОУ" Шаховская школа-интернат"</v>
          </cell>
          <cell r="G171" t="str">
            <v>Госткин</v>
          </cell>
          <cell r="H171" t="str">
            <v>Юрий</v>
          </cell>
          <cell r="I171" t="str">
            <v>Николаевич</v>
          </cell>
          <cell r="K171" t="str">
            <v>Учитель трудового обучения</v>
          </cell>
          <cell r="L171">
            <v>16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гр.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МКОУ" Шаховская школа-интернат"</v>
          </cell>
          <cell r="G172" t="str">
            <v>Оськин</v>
          </cell>
          <cell r="H172" t="str">
            <v>Михаил</v>
          </cell>
          <cell r="I172" t="str">
            <v>Викторович</v>
          </cell>
          <cell r="K172" t="str">
            <v>Учитель трудового обучения</v>
          </cell>
          <cell r="L172" t="str">
            <v>4.5 года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III гр.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"Джодас Экспоим"</v>
          </cell>
          <cell r="G173" t="str">
            <v>Головкин</v>
          </cell>
          <cell r="H173" t="str">
            <v>Николай</v>
          </cell>
          <cell r="I173" t="str">
            <v>Вячеславович</v>
          </cell>
          <cell r="K173" t="str">
            <v>Главный энергетик</v>
          </cell>
          <cell r="L173" t="str">
            <v>2 года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«КВКЗ»</v>
          </cell>
          <cell r="G174" t="str">
            <v>Бодров</v>
          </cell>
          <cell r="H174" t="str">
            <v>Олег</v>
          </cell>
          <cell r="I174" t="str">
            <v>Геннадьевич</v>
          </cell>
          <cell r="K174" t="str">
            <v xml:space="preserve"> Главный энергетик</v>
          </cell>
          <cell r="L174" t="str">
            <v xml:space="preserve">    2,5 года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IV до 1000 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ГАПОУ МО "Егорьевский техникум"</v>
          </cell>
          <cell r="G175" t="str">
            <v>Гвоздиков</v>
          </cell>
          <cell r="H175" t="str">
            <v>Александр</v>
          </cell>
          <cell r="I175" t="str">
            <v>Валерьевич</v>
          </cell>
          <cell r="K175" t="str">
            <v>Преподаватель</v>
          </cell>
          <cell r="L175" t="str">
            <v>3г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IV группа до 1000В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ГАПОУ МО "Егорьевский техникум"</v>
          </cell>
          <cell r="G176" t="str">
            <v xml:space="preserve">Яшков </v>
          </cell>
          <cell r="H176" t="str">
            <v>Иван</v>
          </cell>
          <cell r="I176" t="str">
            <v>Алексеевич</v>
          </cell>
          <cell r="K176" t="str">
            <v>Преподаватель</v>
          </cell>
          <cell r="L176" t="str">
            <v>3г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IV группа до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ЗАО «ТАРАСОВКА»</v>
          </cell>
          <cell r="G177" t="str">
            <v>Мишин</v>
          </cell>
          <cell r="H177" t="str">
            <v>Олег</v>
          </cell>
          <cell r="I177" t="str">
            <v>Анатольевич</v>
          </cell>
          <cell r="K177" t="str">
            <v>Электромонтер</v>
          </cell>
          <cell r="L177" t="str">
            <v>8 лет</v>
          </cell>
          <cell r="M177" t="str">
            <v>очередная</v>
          </cell>
          <cell r="N177" t="str">
            <v>оперативно-ремонтный персонал</v>
          </cell>
          <cell r="R177" t="str">
            <v>IV гр.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МОУ "ШКОЛА-ИНТЕРНАТ №3"</v>
          </cell>
          <cell r="G178" t="str">
            <v>Судаков</v>
          </cell>
          <cell r="H178" t="str">
            <v>Александр</v>
          </cell>
          <cell r="I178" t="str">
            <v>Анатольевич</v>
          </cell>
          <cell r="K178" t="str">
            <v>Учитель технологии</v>
          </cell>
          <cell r="L178" t="str">
            <v>19</v>
          </cell>
          <cell r="M178" t="str">
            <v>первичная</v>
          </cell>
          <cell r="N178" t="str">
            <v>административно-технический пероснал</v>
          </cell>
          <cell r="R178" t="str">
            <v>II группа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«ЛЕКО»</v>
          </cell>
          <cell r="G179" t="str">
            <v>Галиуллин</v>
          </cell>
          <cell r="H179" t="str">
            <v>Равиль</v>
          </cell>
          <cell r="I179" t="str">
            <v>Камильевич</v>
          </cell>
          <cell r="K179" t="str">
            <v>Электромонтер по ремонту и обслуживанию электрооборудования</v>
          </cell>
          <cell r="L179">
            <v>5</v>
          </cell>
          <cell r="M179" t="str">
            <v>внеочередная</v>
          </cell>
          <cell r="N179" t="str">
            <v>оперативно-ремонтный персонал</v>
          </cell>
          <cell r="R179" t="str">
            <v>II группа до 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МБУ ДМ "МЦ "Выбор"</v>
          </cell>
          <cell r="G180" t="str">
            <v>Чега</v>
          </cell>
          <cell r="H180" t="str">
            <v>Майя</v>
          </cell>
          <cell r="I180" t="str">
            <v>Михайловна</v>
          </cell>
          <cell r="K180" t="str">
            <v>Зам. директора по АХЧ</v>
          </cell>
          <cell r="L180" t="str">
            <v xml:space="preserve">1 год 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"ПМК-90"</v>
          </cell>
          <cell r="G181" t="str">
            <v xml:space="preserve">Пупышев </v>
          </cell>
          <cell r="H181" t="str">
            <v xml:space="preserve">Владислав </v>
          </cell>
          <cell r="I181" t="str">
            <v xml:space="preserve">Александрович </v>
          </cell>
          <cell r="K181" t="str">
            <v xml:space="preserve">Директор </v>
          </cell>
          <cell r="L181" t="str">
            <v xml:space="preserve">1 год </v>
          </cell>
          <cell r="M181" t="str">
            <v>очередная</v>
          </cell>
          <cell r="N181" t="str">
            <v xml:space="preserve">административно-технический персонал </v>
          </cell>
          <cell r="R181" t="str">
            <v>III до и выше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МУП "КЛИНТЕПЛОСЕТЬ"</v>
          </cell>
          <cell r="G182" t="str">
            <v>Попов</v>
          </cell>
          <cell r="H182" t="str">
            <v>Роман</v>
          </cell>
          <cell r="I182" t="str">
            <v>Витальевич</v>
          </cell>
          <cell r="K182" t="str">
            <v>Главный инженер</v>
          </cell>
          <cell r="L182" t="str">
            <v>13 месяцев</v>
          </cell>
          <cell r="M182" t="str">
            <v>очередная</v>
          </cell>
          <cell r="N182" t="str">
            <v xml:space="preserve">административно-технический персонал </v>
          </cell>
          <cell r="R182" t="str">
            <v>Vгр. до и выше 1000В.</v>
          </cell>
          <cell r="S182" t="str">
            <v>ПТЭЭСиС</v>
          </cell>
          <cell r="V182">
            <v>0.60416666666666696</v>
          </cell>
        </row>
        <row r="183">
          <cell r="E183" t="str">
            <v>МУП "КЛИНТЕПЛОСЕТЬ"</v>
          </cell>
          <cell r="G183" t="str">
            <v xml:space="preserve">Радченко </v>
          </cell>
          <cell r="H183" t="str">
            <v>Михаил</v>
          </cell>
          <cell r="I183" t="str">
            <v>Юрьевич</v>
          </cell>
          <cell r="K183" t="str">
            <v>Начальник котельной</v>
          </cell>
          <cell r="L183" t="str">
            <v>5 месяцев</v>
          </cell>
          <cell r="M183" t="str">
            <v>внеочередная</v>
          </cell>
          <cell r="N183" t="str">
            <v xml:space="preserve">административно-технический персонал </v>
          </cell>
          <cell r="R183" t="str">
            <v>IV до и выше 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МУП "КЛИНТЕПЛОСЕТЬ"</v>
          </cell>
          <cell r="G184" t="str">
            <v>Шереметьев</v>
          </cell>
          <cell r="H184" t="str">
            <v>Михаил</v>
          </cell>
          <cell r="I184" t="str">
            <v>Сергеевич</v>
          </cell>
          <cell r="K184" t="str">
            <v xml:space="preserve">Начальник смены </v>
          </cell>
          <cell r="L184" t="str">
            <v>5 месяца</v>
          </cell>
          <cell r="M184" t="str">
            <v>внеочередная</v>
          </cell>
          <cell r="N184" t="str">
            <v xml:space="preserve">административно-технический персонал </v>
          </cell>
          <cell r="R184" t="str">
            <v>IV до и выше  1000 В</v>
          </cell>
          <cell r="S184" t="str">
            <v>ПТЭЭСиС</v>
          </cell>
          <cell r="V184">
            <v>0.60416666666666696</v>
          </cell>
        </row>
        <row r="185">
          <cell r="E185" t="str">
            <v>ООО "Скай Менеджмент"</v>
          </cell>
          <cell r="G185" t="str">
            <v>Ганюшкин</v>
          </cell>
          <cell r="H185" t="str">
            <v>Иван</v>
          </cell>
          <cell r="I185" t="str">
            <v>Сергеевич</v>
          </cell>
          <cell r="K185" t="str">
            <v>Главный энергетик</v>
          </cell>
          <cell r="L185" t="str">
            <v>2 года</v>
          </cell>
          <cell r="M185" t="str">
            <v>внеочередная</v>
          </cell>
          <cell r="N185" t="str">
            <v xml:space="preserve">административно-технический персонал </v>
          </cell>
          <cell r="R185" t="str">
            <v>V гр. до   и выше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ГБУЗ МО "ВПЦ"</v>
          </cell>
          <cell r="G186" t="str">
            <v>Росяев</v>
          </cell>
          <cell r="H186" t="str">
            <v xml:space="preserve">Сергей </v>
          </cell>
          <cell r="I186" t="str">
            <v>Николаевич</v>
          </cell>
          <cell r="K186" t="str">
            <v>Начальник отдела информационных технологий</v>
          </cell>
          <cell r="L186" t="str">
            <v>3года 6 мес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ГБУЗ МО "ВПЦ"</v>
          </cell>
          <cell r="G187" t="str">
            <v>Фетисов</v>
          </cell>
          <cell r="H187" t="str">
            <v xml:space="preserve">Сергей </v>
          </cell>
          <cell r="I187" t="str">
            <v>Яковлевич</v>
          </cell>
          <cell r="K187" t="str">
            <v>Ведущий инженер по ЭВМ</v>
          </cell>
          <cell r="L187" t="str">
            <v>6 лет 6 мес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ГБУЗ МО "ВПЦ"</v>
          </cell>
          <cell r="G188" t="str">
            <v xml:space="preserve">Гурова </v>
          </cell>
          <cell r="H188" t="str">
            <v>Светлана</v>
          </cell>
          <cell r="I188" t="str">
            <v>Игоревна</v>
          </cell>
          <cell r="K188" t="str">
            <v>Начальник административно-хозяйственного отдела</v>
          </cell>
          <cell r="L188" t="str">
            <v>23 года 9 мес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III до 1000 В</v>
          </cell>
          <cell r="S188" t="str">
            <v>ПТЭЭПЭЭ</v>
          </cell>
          <cell r="V188">
            <v>0.625</v>
          </cell>
        </row>
        <row r="189">
          <cell r="E189" t="str">
            <v>ГБУЗ МО "ВПЦ"</v>
          </cell>
          <cell r="G189" t="str">
            <v xml:space="preserve">Шерстников </v>
          </cell>
          <cell r="H189" t="str">
            <v xml:space="preserve">Дмитрий </v>
          </cell>
          <cell r="I189" t="str">
            <v>Евгеньевич</v>
          </cell>
          <cell r="K189" t="str">
            <v>Комендант</v>
          </cell>
          <cell r="L189" t="str">
            <v>4 года 9 мес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III до 1000 В</v>
          </cell>
          <cell r="S189" t="str">
            <v>ПТЭЭПЭЭ</v>
          </cell>
          <cell r="V189">
            <v>0.625</v>
          </cell>
        </row>
        <row r="190">
          <cell r="E190" t="str">
            <v>ГБУЗ МО "ВПЦ"</v>
          </cell>
          <cell r="G190" t="str">
            <v>Сильченко</v>
          </cell>
          <cell r="H190" t="str">
            <v>Александр</v>
          </cell>
          <cell r="I190" t="str">
            <v>Андреевич</v>
          </cell>
          <cell r="K190" t="str">
            <v>Ведущий специалист гражданской обороны</v>
          </cell>
          <cell r="L190" t="str">
            <v>6 лет 6 мес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0.625</v>
          </cell>
        </row>
        <row r="191">
          <cell r="E191" t="str">
            <v>ООО "Малахит"</v>
          </cell>
          <cell r="G191" t="str">
            <v>Касмынин</v>
          </cell>
          <cell r="H191" t="str">
            <v>Дмитрий</v>
          </cell>
          <cell r="I191" t="str">
            <v>Константинович</v>
          </cell>
          <cell r="K191" t="str">
            <v>Инженер-электрик</v>
          </cell>
          <cell r="L191" t="str">
            <v>8 месяцев</v>
          </cell>
          <cell r="M191" t="str">
            <v>внеочередная</v>
          </cell>
          <cell r="N191" t="str">
            <v>административно-технический персонал, с правами оперативно-ремонтного</v>
          </cell>
          <cell r="R191" t="str">
            <v>III до 1000 В</v>
          </cell>
          <cell r="S191" t="str">
            <v>ПТЭЭПЭЭ</v>
          </cell>
          <cell r="V191">
            <v>0.625</v>
          </cell>
        </row>
        <row r="192">
          <cell r="E192" t="str">
            <v xml:space="preserve">ООО «Опытный завод №31 ГА» </v>
          </cell>
          <cell r="G192" t="str">
            <v xml:space="preserve">Носов </v>
          </cell>
          <cell r="H192" t="str">
            <v xml:space="preserve">Александр </v>
          </cell>
          <cell r="I192" t="str">
            <v>Александрович</v>
          </cell>
          <cell r="K192" t="str">
            <v>Мастер-бригадир</v>
          </cell>
          <cell r="L192" t="str">
            <v>1 год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до и выше 1000В</v>
          </cell>
          <cell r="S192" t="str">
            <v>ПТЭЭПЭЭ</v>
          </cell>
          <cell r="V192">
            <v>0.625</v>
          </cell>
        </row>
        <row r="193">
          <cell r="E193" t="str">
            <v>ООО "МЕНСЕН ПАКАДЖИНГ СНГ"</v>
          </cell>
          <cell r="G193" t="str">
            <v>Фролов</v>
          </cell>
          <cell r="H193" t="str">
            <v>Иван</v>
          </cell>
          <cell r="I193" t="str">
            <v>Александрович</v>
          </cell>
          <cell r="K193" t="str">
            <v>Технический директор</v>
          </cell>
          <cell r="L193" t="str">
            <v>4 мес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до  1000 В</v>
          </cell>
          <cell r="S193" t="str">
            <v>ПТЭЭПЭЭ</v>
          </cell>
          <cell r="V193">
            <v>0.625</v>
          </cell>
        </row>
        <row r="194">
          <cell r="E194" t="str">
            <v>ИП Шустров Дмитрий Васильевич</v>
          </cell>
          <cell r="G194" t="str">
            <v>Козлов</v>
          </cell>
          <cell r="H194" t="str">
            <v>Алексей</v>
          </cell>
          <cell r="I194" t="str">
            <v>Викторович</v>
          </cell>
          <cell r="K194" t="str">
            <v>Начальник мастерского участка</v>
          </cell>
          <cell r="L194">
            <v>9</v>
          </cell>
          <cell r="M194" t="str">
            <v>первичная</v>
          </cell>
          <cell r="N194" t="str">
            <v>руководящий работник</v>
          </cell>
          <cell r="S194" t="str">
            <v>ПТЭТЭ</v>
          </cell>
          <cell r="V194">
            <v>0.625</v>
          </cell>
        </row>
        <row r="195">
          <cell r="E195" t="str">
            <v>ИП Шустров Дмитрий Васильевич</v>
          </cell>
          <cell r="G195" t="str">
            <v>Волчкова</v>
          </cell>
          <cell r="H195" t="str">
            <v>Роза</v>
          </cell>
          <cell r="I195" t="str">
            <v>Яковлевна</v>
          </cell>
          <cell r="K195" t="str">
            <v>Мастер мастерского участка</v>
          </cell>
          <cell r="L195">
            <v>3</v>
          </cell>
          <cell r="M195" t="str">
            <v>первичная</v>
          </cell>
          <cell r="N195" t="str">
            <v>руководитель структурного подразделения</v>
          </cell>
          <cell r="S195" t="str">
            <v>ПТЭТЭ</v>
          </cell>
          <cell r="V195">
            <v>0.625</v>
          </cell>
        </row>
        <row r="196">
          <cell r="E196" t="str">
            <v>ИП Шустров Дмитрий Васильевич</v>
          </cell>
          <cell r="G196" t="str">
            <v>Олисов</v>
          </cell>
          <cell r="H196" t="str">
            <v>Игорь</v>
          </cell>
          <cell r="I196" t="str">
            <v>Викторович</v>
          </cell>
          <cell r="K196" t="str">
            <v>Газосварщик</v>
          </cell>
          <cell r="L196">
            <v>30</v>
          </cell>
          <cell r="M196" t="str">
            <v>первичная</v>
          </cell>
          <cell r="N196" t="str">
            <v>ремонтный персонал</v>
          </cell>
          <cell r="S196" t="str">
            <v>ПТЭТЭ</v>
          </cell>
          <cell r="V196">
            <v>0.625</v>
          </cell>
        </row>
        <row r="197">
          <cell r="E197" t="str">
            <v>ИП Шустров Дмитрий Васильевич</v>
          </cell>
          <cell r="G197" t="str">
            <v>Кисса</v>
          </cell>
          <cell r="H197" t="str">
            <v>Александр</v>
          </cell>
          <cell r="I197" t="str">
            <v>Алексеевич</v>
          </cell>
          <cell r="K197" t="str">
            <v>Слесарь</v>
          </cell>
          <cell r="L197">
            <v>5</v>
          </cell>
          <cell r="M197" t="str">
            <v>первичная</v>
          </cell>
          <cell r="N197" t="str">
            <v>ремонтный персонал</v>
          </cell>
          <cell r="S197" t="str">
            <v>ПТЭТЭ</v>
          </cell>
          <cell r="V197">
            <v>0.625</v>
          </cell>
        </row>
        <row r="198">
          <cell r="E198" t="str">
            <v>ИП Шустров Дмитрий Васильевич</v>
          </cell>
          <cell r="G198" t="str">
            <v>Козлов</v>
          </cell>
          <cell r="H198" t="str">
            <v>Алексей</v>
          </cell>
          <cell r="I198" t="str">
            <v>Викторович</v>
          </cell>
          <cell r="K198" t="str">
            <v>Начальник мастерского участка</v>
          </cell>
          <cell r="L198">
            <v>9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до1000 В</v>
          </cell>
          <cell r="S198" t="str">
            <v>ПТЭЭПЭЭ</v>
          </cell>
          <cell r="V198">
            <v>0.625</v>
          </cell>
        </row>
        <row r="199">
          <cell r="E199" t="str">
            <v>ИП Шустров Дмитрий Васильевич</v>
          </cell>
          <cell r="G199" t="str">
            <v>Волчкова</v>
          </cell>
          <cell r="H199" t="str">
            <v>Роза</v>
          </cell>
          <cell r="I199" t="str">
            <v>Яковлевна</v>
          </cell>
          <cell r="K199" t="str">
            <v>Мастер мастерского участка</v>
          </cell>
          <cell r="L199">
            <v>3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>II до1000 В</v>
          </cell>
          <cell r="S199" t="str">
            <v>ПТЭЭПЭЭ</v>
          </cell>
          <cell r="V199">
            <v>0.625</v>
          </cell>
        </row>
        <row r="200">
          <cell r="E200" t="str">
            <v>ИП Шустров Дмитрий Васильевич</v>
          </cell>
          <cell r="G200" t="str">
            <v>Олисов</v>
          </cell>
          <cell r="H200" t="str">
            <v>Игорь</v>
          </cell>
          <cell r="I200" t="str">
            <v>Викторович</v>
          </cell>
          <cell r="K200" t="str">
            <v>Газосварщик</v>
          </cell>
          <cell r="L200">
            <v>30</v>
          </cell>
          <cell r="M200" t="str">
            <v>первичная</v>
          </cell>
          <cell r="N200" t="str">
            <v>ремонтный персонал</v>
          </cell>
          <cell r="R200" t="str">
            <v>II до1000 В</v>
          </cell>
          <cell r="S200" t="str">
            <v>ПТЭЭПЭЭ</v>
          </cell>
          <cell r="V200">
            <v>0.625</v>
          </cell>
        </row>
        <row r="201">
          <cell r="E201" t="str">
            <v>ИП Шустров Дмитрий Васильевич</v>
          </cell>
          <cell r="G201" t="str">
            <v>Шоибов</v>
          </cell>
          <cell r="H201" t="str">
            <v>Эмомали</v>
          </cell>
          <cell r="K201" t="str">
            <v>Электрик</v>
          </cell>
          <cell r="L201">
            <v>5</v>
          </cell>
          <cell r="M201" t="str">
            <v>первичная</v>
          </cell>
          <cell r="N201" t="str">
            <v>ремонтный персонал</v>
          </cell>
          <cell r="R201" t="str">
            <v>II до1000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"Резиденс Менеджмент"</v>
          </cell>
          <cell r="G202" t="str">
            <v>Анпилогов</v>
          </cell>
          <cell r="H202" t="str">
            <v>Андрей</v>
          </cell>
          <cell r="I202" t="str">
            <v>Юрьевич</v>
          </cell>
          <cell r="K202" t="str">
            <v>Руководитель службы ОДС</v>
          </cell>
          <cell r="L202" t="str">
            <v>1 год 8 мес.</v>
          </cell>
          <cell r="M202" t="str">
            <v>первичная</v>
          </cell>
          <cell r="N202" t="str">
            <v>руководящий работник</v>
          </cell>
          <cell r="S202" t="str">
            <v>ПТЭТЭ</v>
          </cell>
          <cell r="V202">
            <v>0.64583333333333337</v>
          </cell>
        </row>
        <row r="203">
          <cell r="E203" t="str">
            <v>ООО "КРИСТЕЛ"</v>
          </cell>
          <cell r="G203" t="str">
            <v>Новиков</v>
          </cell>
          <cell r="H203" t="str">
            <v>Сергей</v>
          </cell>
          <cell r="I203" t="str">
            <v>Евгеньевич</v>
          </cell>
          <cell r="K203" t="str">
            <v>Электрик 4-го разряда</v>
          </cell>
          <cell r="L203" t="str">
            <v>4 года</v>
          </cell>
          <cell r="M203" t="str">
            <v>очередная</v>
          </cell>
          <cell r="N203" t="str">
            <v>оперативно-ремонтный персонал</v>
          </cell>
          <cell r="R203" t="str">
            <v>III до 1000 В</v>
          </cell>
          <cell r="S203" t="str">
            <v>ПТЭЭПЭЭ</v>
          </cell>
          <cell r="V203">
            <v>0.64583333333333337</v>
          </cell>
        </row>
        <row r="204">
          <cell r="E204" t="str">
            <v>ООО "РУБЕРГ"</v>
          </cell>
          <cell r="G204" t="str">
            <v>Блинов</v>
          </cell>
          <cell r="H204" t="str">
            <v>Дмитрий</v>
          </cell>
          <cell r="I204" t="str">
            <v>Игоревич</v>
          </cell>
          <cell r="K204" t="str">
            <v>Начальник смены</v>
          </cell>
          <cell r="L204" t="str">
            <v xml:space="preserve">1 год 7мес 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0.64583333333333337</v>
          </cell>
        </row>
        <row r="205">
          <cell r="E205" t="str">
            <v>АО "Огниково"</v>
          </cell>
          <cell r="G205" t="str">
            <v>Гуськов</v>
          </cell>
          <cell r="H205" t="str">
            <v>Пётр</v>
          </cell>
          <cell r="I205" t="str">
            <v>Павлович</v>
          </cell>
          <cell r="K205" t="str">
            <v>Главный инженер</v>
          </cell>
          <cell r="L205" t="str">
            <v>6 мес.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III до 1000 В</v>
          </cell>
          <cell r="S205" t="str">
            <v>ПТЭЭПЭЭ</v>
          </cell>
          <cell r="V205">
            <v>0.64583333333333337</v>
          </cell>
        </row>
        <row r="206">
          <cell r="E206" t="str">
            <v>ООО "Развитие-М"</v>
          </cell>
          <cell r="G206" t="str">
            <v>Сенько</v>
          </cell>
          <cell r="H206" t="str">
            <v>Александр</v>
          </cell>
          <cell r="I206" t="str">
            <v>Викторович</v>
          </cell>
          <cell r="K206" t="str">
            <v>Гл.энергетик</v>
          </cell>
          <cell r="L206" t="str">
            <v>2 года</v>
          </cell>
          <cell r="M206" t="str">
            <v xml:space="preserve">очередная </v>
          </cell>
          <cell r="N206" t="str">
            <v>административно-технический персонал</v>
          </cell>
          <cell r="R206" t="str">
            <v xml:space="preserve">V свыше 1000 В </v>
          </cell>
          <cell r="S206" t="str">
            <v>ПТЭЭПЭЭ</v>
          </cell>
          <cell r="V206">
            <v>0.64583333333333337</v>
          </cell>
        </row>
        <row r="207">
          <cell r="E207" t="str">
            <v>ООО "Развитие-М"</v>
          </cell>
          <cell r="G207" t="str">
            <v>Кравченко</v>
          </cell>
          <cell r="H207" t="str">
            <v>Димитрий</v>
          </cell>
          <cell r="I207" t="str">
            <v>Дмитриевич</v>
          </cell>
          <cell r="K207" t="str">
            <v>Зам.директора по эксплуатаций</v>
          </cell>
          <cell r="L207" t="str">
            <v>2 года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 xml:space="preserve">III до 1000 В </v>
          </cell>
          <cell r="S207" t="str">
            <v>ПТЭЭПЭЭ</v>
          </cell>
          <cell r="V207">
            <v>0.64583333333333337</v>
          </cell>
        </row>
        <row r="208">
          <cell r="E208" t="str">
            <v>ООО "Развитие-М"</v>
          </cell>
          <cell r="G208" t="str">
            <v>Клюшников</v>
          </cell>
          <cell r="H208" t="str">
            <v>Алексей</v>
          </cell>
          <cell r="I208" t="str">
            <v>Александрович</v>
          </cell>
          <cell r="K208" t="str">
            <v>Инженер по тех.надзору</v>
          </cell>
          <cell r="L208" t="str">
            <v>12 лет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 xml:space="preserve">III до 1000 В </v>
          </cell>
          <cell r="S208" t="str">
            <v>ПТЭЭПЭЭ</v>
          </cell>
          <cell r="V208">
            <v>0.64583333333333337</v>
          </cell>
        </row>
        <row r="209">
          <cell r="E209" t="str">
            <v>ООО "Развитие-М"</v>
          </cell>
          <cell r="G209" t="str">
            <v>Кашурников</v>
          </cell>
          <cell r="H209" t="str">
            <v>Юрий</v>
          </cell>
          <cell r="I209" t="str">
            <v>Юрьевич</v>
          </cell>
          <cell r="K209" t="str">
            <v>Дежурный электрик</v>
          </cell>
          <cell r="L209" t="str">
            <v>5 месяцев</v>
          </cell>
          <cell r="M209" t="str">
            <v>внеочередная</v>
          </cell>
          <cell r="N209" t="str">
            <v>оперативно-ремонтный персонал</v>
          </cell>
          <cell r="R209" t="str">
            <v xml:space="preserve">III до 1000 В </v>
          </cell>
          <cell r="S209" t="str">
            <v>ПТЭЭПЭЭ</v>
          </cell>
          <cell r="V209">
            <v>0.64583333333333337</v>
          </cell>
        </row>
        <row r="210">
          <cell r="E210" t="str">
            <v>ООО "Развитие-М"</v>
          </cell>
          <cell r="G210" t="str">
            <v xml:space="preserve">Жуков </v>
          </cell>
          <cell r="H210" t="str">
            <v xml:space="preserve">Иван </v>
          </cell>
          <cell r="I210" t="str">
            <v>Константинович</v>
          </cell>
          <cell r="K210" t="str">
            <v>Дежурный электрик</v>
          </cell>
          <cell r="L210" t="str">
            <v>5 месяцев</v>
          </cell>
          <cell r="M210" t="str">
            <v>внеочередная</v>
          </cell>
          <cell r="N210" t="str">
            <v>оперативно-ремонтный персонал</v>
          </cell>
          <cell r="R210" t="str">
            <v xml:space="preserve">III до 1000 В </v>
          </cell>
          <cell r="S210" t="str">
            <v>ПТЭЭПЭЭ</v>
          </cell>
          <cell r="V210">
            <v>0.64583333333333337</v>
          </cell>
        </row>
        <row r="211">
          <cell r="E211" t="str">
            <v>ООО "Развитие-М"</v>
          </cell>
          <cell r="G211" t="str">
            <v>Буркин</v>
          </cell>
          <cell r="H211" t="str">
            <v>Валерий</v>
          </cell>
          <cell r="I211" t="str">
            <v>Сергеевич</v>
          </cell>
          <cell r="K211" t="str">
            <v>Дежурный электрик</v>
          </cell>
          <cell r="L211" t="str">
            <v>1 месяцев</v>
          </cell>
          <cell r="M211" t="str">
            <v xml:space="preserve">первичная </v>
          </cell>
          <cell r="N211" t="str">
            <v>оперативно-ремонтный персонал</v>
          </cell>
          <cell r="R211" t="str">
            <v xml:space="preserve">II до 1000 В </v>
          </cell>
          <cell r="S211" t="str">
            <v>ПТЭЭПЭЭ</v>
          </cell>
          <cell r="V211">
            <v>0.64583333333333337</v>
          </cell>
        </row>
        <row r="212">
          <cell r="E212" t="str">
            <v>ООО "Развитие-М"</v>
          </cell>
          <cell r="G212" t="str">
            <v>Малыгин</v>
          </cell>
          <cell r="H212" t="str">
            <v>Андрей</v>
          </cell>
          <cell r="I212" t="str">
            <v>Павлович</v>
          </cell>
          <cell r="K212" t="str">
            <v>Дежурный электрик</v>
          </cell>
          <cell r="L212" t="str">
            <v>1 месяц</v>
          </cell>
          <cell r="M212" t="str">
            <v xml:space="preserve">первичная </v>
          </cell>
          <cell r="N212" t="str">
            <v>оперативно-ремонтный персонал</v>
          </cell>
          <cell r="R212" t="str">
            <v xml:space="preserve">II до 1000 В </v>
          </cell>
          <cell r="S212" t="str">
            <v>ПТЭЭПЭЭ</v>
          </cell>
          <cell r="V212">
            <v>0.64583333333333337</v>
          </cell>
        </row>
        <row r="213">
          <cell r="E213" t="str">
            <v>ООО "Развитие-М"</v>
          </cell>
          <cell r="G213" t="str">
            <v>Логинов</v>
          </cell>
          <cell r="H213" t="str">
            <v xml:space="preserve">Вячеслав </v>
          </cell>
          <cell r="I213" t="str">
            <v>Анатольевич</v>
          </cell>
          <cell r="K213" t="str">
            <v>Бригадир электриков</v>
          </cell>
          <cell r="L213" t="str">
            <v>1 месяц</v>
          </cell>
          <cell r="M213" t="str">
            <v xml:space="preserve">первичная </v>
          </cell>
          <cell r="N213" t="str">
            <v>оперативно-ремонтный персонал</v>
          </cell>
          <cell r="R213" t="str">
            <v xml:space="preserve">II до 1000 В 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"ХИМПРОДУКТ"</v>
          </cell>
          <cell r="G214" t="str">
            <v>Зимарев</v>
          </cell>
          <cell r="H214" t="str">
            <v>Станислав</v>
          </cell>
          <cell r="I214" t="str">
            <v>Николаевич</v>
          </cell>
          <cell r="K214" t="str">
            <v>Начальник производства</v>
          </cell>
          <cell r="L214" t="str">
            <v>4 года 2 мес</v>
          </cell>
          <cell r="M214" t="str">
            <v>первичная</v>
          </cell>
          <cell r="N214" t="str">
            <v>административно-технический персонал</v>
          </cell>
          <cell r="R214" t="str">
            <v>II до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ООО "ХИМПРОДУКТ"</v>
          </cell>
          <cell r="G215" t="str">
            <v>Захаров</v>
          </cell>
          <cell r="H215" t="str">
            <v>Александр</v>
          </cell>
          <cell r="I215" t="str">
            <v>Борисович</v>
          </cell>
          <cell r="K215" t="str">
            <v>Главный инженер</v>
          </cell>
          <cell r="L215" t="str">
            <v>4 года 2 мес</v>
          </cell>
          <cell r="M215" t="str">
            <v>первичная</v>
          </cell>
          <cell r="N215" t="str">
            <v>административно-технический персонал</v>
          </cell>
          <cell r="R215" t="str">
            <v>II до 1000 В</v>
          </cell>
          <cell r="S215" t="str">
            <v>ПТЭЭПЭЭ</v>
          </cell>
          <cell r="V215">
            <v>0.64583333333333337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D227" sqref="D22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"ТЕХНОЦЕНТР"</v>
      </c>
      <c r="D15" s="6" t="str">
        <f>CONCATENATE([2]Общая!G4," ",[2]Общая!H4," ",[2]Общая!I4," 
", [2]Общая!K4," ",[2]Общая!L4)</f>
        <v xml:space="preserve">Головач Валерий Иванович 
Инженер - электрик </v>
      </c>
      <c r="E15" s="7" t="str">
        <f>[2]Общая!M4</f>
        <v>очередная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МБУ "ДЕЗ-ЛЫТКАРИНО"</v>
      </c>
      <c r="D16" s="6" t="str">
        <f>CONCATENATE([2]Общая!G5," ",[2]Общая!H5," ",[2]Общая!I5," 
", [2]Общая!K5," ",[2]Общая!L5)</f>
        <v xml:space="preserve">Агафонов Александр Александрович 
Электромонтер </v>
      </c>
      <c r="E16" s="7" t="str">
        <f>[2]Общая!M5</f>
        <v>внеочередная</v>
      </c>
      <c r="F16" s="7" t="str">
        <f>[2]Общая!R5</f>
        <v>II до и выше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МОУ МЦ "РАМЕНСКИЙ ДОМ УЧИТЕЛЯ"</v>
      </c>
      <c r="D17" s="6" t="str">
        <f>CONCATENATE([2]Общая!G6," ",[2]Общая!H6," ",[2]Общая!I6," 
", [2]Общая!K6," ",[2]Общая!L6)</f>
        <v xml:space="preserve">Леонтьева Ольга Алексеевна 
Заместитель директора по АХР </v>
      </c>
      <c r="E17" s="7" t="str">
        <f>[2]Общая!M6</f>
        <v>очередная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"СПОРТ-ОДИНЦОВО"</v>
      </c>
      <c r="D18" s="6" t="str">
        <f>CONCATENATE([2]Общая!G7," ",[2]Общая!H7," ",[2]Общая!I7," 
", [2]Общая!K7," ",[2]Общая!L7)</f>
        <v xml:space="preserve">Гаврилов Максим Захарович 
Техник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 "ЭКИПАЖ-ТК"</v>
      </c>
      <c r="D19" s="6" t="str">
        <f>CONCATENATE([2]Общая!G8," ",[2]Общая!H8," ",[2]Общая!I8," 
", [2]Общая!K8," ",[2]Общая!L8)</f>
        <v xml:space="preserve">Иванов Игорь Анатольевич 
Главный энергетик </v>
      </c>
      <c r="E19" s="7" t="str">
        <f>[2]Общая!M8</f>
        <v>внеочередная</v>
      </c>
      <c r="F19" s="7" t="str">
        <f>[2]Общая!R8</f>
        <v>IV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 ЛАКТАЛИС ИСТРА"</v>
      </c>
      <c r="D20" s="6" t="str">
        <f>CONCATENATE([2]Общая!G9," ",[2]Общая!H9," ",[2]Общая!I9," 
", [2]Общая!K9," ",[2]Общая!L9)</f>
        <v xml:space="preserve">Косов Андрей Васильевич 
Руководитель службы инженеров электроников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 ЛАКТАЛИС ИСТРА"</v>
      </c>
      <c r="D21" s="6" t="str">
        <f>CONCATENATE([2]Общая!G10," ",[2]Общая!H10," ",[2]Общая!I10," 
", [2]Общая!K10," ",[2]Общая!L10)</f>
        <v xml:space="preserve">Кондратьев Андрей Владимирович 
Руководитель технической службы производственного оборудования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 "ЭЛЕСКАТ"</v>
      </c>
      <c r="D22" s="6" t="str">
        <f>CONCATENATE([2]Общая!G11," ",[2]Общая!H11," ",[2]Общая!I11," 
", [2]Общая!K11," ",[2]Общая!L11)</f>
        <v xml:space="preserve">Кузнецов Владимир Владимирович 
Управляющий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"НИЛА СПРИНГС"</v>
      </c>
      <c r="D23" s="6" t="str">
        <f>CONCATENATE([2]Общая!G12," ",[2]Общая!H12," ",[2]Общая!I12," 
", [2]Общая!K12," ",[2]Общая!L12)</f>
        <v xml:space="preserve">Лукашин Александр Васильевич 
Электромонтер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"СПХК"</v>
      </c>
      <c r="D24" s="6" t="str">
        <f>CONCATENATE([2]Общая!G13," ",[2]Общая!H13," ",[2]Общая!I13," 
", [2]Общая!K13," ",[2]Общая!L13)</f>
        <v xml:space="preserve">Клещёв Алексей Владимирович 
Главный инженер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МП "ЛП КТВС"</v>
      </c>
      <c r="D25" s="6" t="str">
        <f>CONCATENATE([2]Общая!G14," ",[2]Общая!H14," ",[2]Общая!I14," 
", [2]Общая!K14," ",[2]Общая!L14)</f>
        <v xml:space="preserve">Пятаков Николай Николаевич 
Начальник участка КИП и А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"ИСТ"</v>
      </c>
      <c r="D26" s="6" t="str">
        <f>CONCATENATE([2]Общая!G15," ",[2]Общая!H15," ",[2]Общая!I15," 
", [2]Общая!K15," ",[2]Общая!L15)</f>
        <v xml:space="preserve">Тимофеев Вячеслав Андреевич 
Директор </v>
      </c>
      <c r="E26" s="7" t="str">
        <f>[2]Общая!M15</f>
        <v>очередная</v>
      </c>
      <c r="F26" s="7" t="str">
        <f>[2]Общая!R15</f>
        <v>III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"ОПТИЛОН"</v>
      </c>
      <c r="D27" s="6" t="str">
        <f>CONCATENATE([2]Общая!G16," ",[2]Общая!H16," ",[2]Общая!I16," 
", [2]Общая!K16," ",[2]Общая!L16)</f>
        <v xml:space="preserve">Левицкий Алексей Игоревич 
Мастер основного производства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"ОКТЕКС"</v>
      </c>
      <c r="D28" s="6" t="str">
        <f>CONCATENATE([2]Общая!G17," ",[2]Общая!H17," ",[2]Общая!I17," 
", [2]Общая!K17," ",[2]Общая!L17)</f>
        <v xml:space="preserve">Суворов Лев Алексеевич 
Главный инженер 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"ДЕПО ЭЛЕКТРОНИКС"</v>
      </c>
      <c r="D29" s="6" t="str">
        <f>CONCATENATE([2]Общая!G18," ",[2]Общая!H18," ",[2]Общая!I18," 
", [2]Общая!K18," ",[2]Общая!L18)</f>
        <v xml:space="preserve">Мироненко Юрий Владимирович 
Руководитель группы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МАУ ДС "НАДЕЖДА"</v>
      </c>
      <c r="D30" s="6" t="str">
        <f>CONCATENATE([2]Общая!G19," ",[2]Общая!H19," ",[2]Общая!I19," 
", [2]Общая!K19," ",[2]Общая!L19)</f>
        <v xml:space="preserve">Модяков Александр Николаевич 
Главный энергетик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МАУ ДС "НАДЕЖДА"</v>
      </c>
      <c r="D31" s="6" t="str">
        <f>CONCATENATE([2]Общая!G20," ",[2]Общая!H20," ",[2]Общая!I20," 
", [2]Общая!K20," ",[2]Общая!L20)</f>
        <v xml:space="preserve">Пальцев Александр Иванович 
Главный инженер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"ЭФФЕКТИВНЫЕ ТЕХНОЛОГИИ"</v>
      </c>
      <c r="D32" s="6" t="str">
        <f>CONCATENATE([2]Общая!G21," ",[2]Общая!H21," ",[2]Общая!I21," 
", [2]Общая!K21," ",[2]Общая!L21)</f>
        <v xml:space="preserve">Малофеев Сергей Викторович 
Инженер по сервису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ИП КАЗЬМИН РОМАН ВЯЧЕСЛАВОВИЧ</v>
      </c>
      <c r="D33" s="6" t="str">
        <f>CONCATENATE([2]Общая!G22," ",[2]Общая!H22," ",[2]Общая!I22," 
", [2]Общая!K22," ",[2]Общая!L22)</f>
        <v xml:space="preserve">Казьмин Роман Вячеславович 
Индивидуальный предприниматель 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"МАШИНЫ СЛАДОСТИ"</v>
      </c>
      <c r="D34" s="6" t="str">
        <f>CONCATENATE([2]Общая!G23," ",[2]Общая!H23," ",[2]Общая!I23," 
", [2]Общая!K23," ",[2]Общая!L23)</f>
        <v xml:space="preserve">Скутин Сергей Александрович 
Главный 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"МАШИНЫ СЛАДОСТИ"</v>
      </c>
      <c r="D35" s="6" t="str">
        <f>CONCATENATE([2]Общая!G24," ",[2]Общая!H24," ",[2]Общая!I24," 
", [2]Общая!K24," ",[2]Общая!L24)</f>
        <v xml:space="preserve">Сычев Максим Сергеевич 
Инженер КИПиА </v>
      </c>
      <c r="E35" s="7" t="str">
        <f>[2]Общая!M24</f>
        <v>первичная</v>
      </c>
      <c r="F35" s="7" t="str">
        <f>[2]Общая!R24</f>
        <v>II до и выше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"БЕЛАЯ ДАЧА ТРЕЙДИНГ"</v>
      </c>
      <c r="D36" s="6" t="str">
        <f>CONCATENATE([2]Общая!G25," ",[2]Общая!H25," ",[2]Общая!I25," 
", [2]Общая!K25," ",[2]Общая!L25)</f>
        <v xml:space="preserve">Маслов Алексей Петрович 
Главный инженер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"АККОРД ДИРЕКТ ГРУПП "</v>
      </c>
      <c r="D37" s="6" t="str">
        <f>CONCATENATE([2]Общая!G26," ",[2]Общая!H26," ",[2]Общая!I26," 
", [2]Общая!K26," ",[2]Общая!L26)</f>
        <v xml:space="preserve">Кулик Сергей Александрович 
Инженер по эксплуатации инженер систем </v>
      </c>
      <c r="E37" s="7" t="str">
        <f>[2]Общая!M26</f>
        <v>очередная</v>
      </c>
      <c r="F37" s="7" t="str">
        <f>[2]Общая!R26</f>
        <v>III до и выше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"ЗВЕНИГОРОДСКИЙ ГОРОДСКОЙ ВОДОКАНАЛ"</v>
      </c>
      <c r="D38" s="6" t="str">
        <f>CONCATENATE([2]Общая!G27," ",[2]Общая!H27," ",[2]Общая!I27," 
", [2]Общая!K27," ",[2]Общая!L27)</f>
        <v xml:space="preserve">Лазутин Андрей Петрович 
Главный энергетик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"ЗВЕНИГОРОДСКИЙ ГОРОДСКОЙ ВОДОКАНАЛ"</v>
      </c>
      <c r="D39" s="6" t="str">
        <f>CONCATENATE([2]Общая!G28," ",[2]Общая!H28," ",[2]Общая!I28," 
", [2]Общая!K28," ",[2]Общая!L28)</f>
        <v xml:space="preserve">Носов Юрий Александрович 
Главный инженер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"МЗМ"</v>
      </c>
      <c r="D40" s="6" t="str">
        <f>CONCATENATE([2]Общая!G29," ",[2]Общая!H29," ",[2]Общая!I29," 
", [2]Общая!K29," ",[2]Общая!L29)</f>
        <v xml:space="preserve">Колганов Николай Валерьевич 
Главный инженер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"МЗМ"</v>
      </c>
      <c r="D41" s="6" t="str">
        <f>CONCATENATE([2]Общая!G30," ",[2]Общая!H30," ",[2]Общая!I30," 
", [2]Общая!K30," ",[2]Общая!L30)</f>
        <v xml:space="preserve">Шамин Михаил Александрович 
Механик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"ИСРАТЭК С"</v>
      </c>
      <c r="D42" s="6" t="str">
        <f>CONCATENATE([2]Общая!G31," ",[2]Общая!H31," ",[2]Общая!I31," 
", [2]Общая!K31," ",[2]Общая!L31)</f>
        <v xml:space="preserve">Беляков Роман Валентинович 
Начальник участка электрики и автоматики </v>
      </c>
      <c r="E42" s="7" t="str">
        <f>[2]Общая!M31</f>
        <v>очередная</v>
      </c>
      <c r="F42" s="7" t="str">
        <f>[2]Общая!R31</f>
        <v>III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"ПРОИЗВОДСТВЕННАЯ ФИРМА МЗК"</v>
      </c>
      <c r="D43" s="6" t="str">
        <f>CONCATENATE([2]Общая!G32," ",[2]Общая!H32," ",[2]Общая!I32," 
", [2]Общая!K32," ",[2]Общая!L32)</f>
        <v xml:space="preserve">Рябых Николай Иванович 
Главный инженер </v>
      </c>
      <c r="E43" s="7" t="str">
        <f>[2]Общая!M32</f>
        <v>очередная</v>
      </c>
      <c r="F43" s="7" t="str">
        <f>[2]Общая!R32</f>
        <v>III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"НПО ВКС ГРУПП"</v>
      </c>
      <c r="D44" s="6" t="str">
        <f>CONCATENATE([2]Общая!G33," ",[2]Общая!H33," ",[2]Общая!I33," 
", [2]Общая!K33," ",[2]Общая!L33)</f>
        <v xml:space="preserve">Иванов Александр Алексеевич 
Мастер ЭОМ и СС /Строительно-монтажный отдел/ </v>
      </c>
      <c r="E44" s="7" t="str">
        <f>[2]Общая!M33</f>
        <v>внеочередная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"КРИСТАЛЛ"</v>
      </c>
      <c r="D45" s="6" t="str">
        <f>CONCATENATE([2]Общая!G34," ",[2]Общая!H34," ",[2]Общая!I34," 
", [2]Общая!K34," ",[2]Общая!L34)</f>
        <v xml:space="preserve">Шипулин Максим Александрович 
Руководитель службы эксплуатации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"ДИТА-ПЛАСТ"</v>
      </c>
      <c r="D46" s="6" t="str">
        <f>CONCATENATE([2]Общая!G35," ",[2]Общая!H35," ",[2]Общая!I35," 
", [2]Общая!K35," ",[2]Общая!L35)</f>
        <v xml:space="preserve">Иволгин Дмитрий Валерьевич 
Директор по технологии и новым проектам </v>
      </c>
      <c r="E46" s="7" t="str">
        <f>[2]Общая!M35</f>
        <v>очередная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"ДИТА-ПЛАСТ"</v>
      </c>
      <c r="D47" s="6" t="str">
        <f>CONCATENATE([2]Общая!G36," ",[2]Общая!H36," ",[2]Общая!I36," 
", [2]Общая!K36," ",[2]Общая!L36)</f>
        <v xml:space="preserve">Рахматуллин Эдуард Константинович 
Начальник производства </v>
      </c>
      <c r="E47" s="7" t="str">
        <f>[2]Общая!M36</f>
        <v>очередная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"ДИТА-ПЛАСТ"</v>
      </c>
      <c r="D48" s="6" t="str">
        <f>CONCATENATE([2]Общая!G37," ",[2]Общая!H37," ",[2]Общая!I37," 
", [2]Общая!K37," ",[2]Общая!L37)</f>
        <v xml:space="preserve">Болдырев Евгений Викторович 
Старший механик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"ЭЛЕКТРОНПРИБОР-ЭНЕРГО"</v>
      </c>
      <c r="D49" s="6" t="str">
        <f>CONCATENATE([2]Общая!G38," ",[2]Общая!H38," ",[2]Общая!I38," 
", [2]Общая!K38," ",[2]Общая!L38)</f>
        <v xml:space="preserve">Горелов Алексей Львович 
НАЧАЛЬНИК СЛУЖБЫ ТЕПЛОВОДОСНАБЖЕНИЯ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"ЭЛЕКТРОНПРИБОР-ЭНЕРГО"</v>
      </c>
      <c r="D50" s="6" t="str">
        <f>CONCATENATE([2]Общая!G39," ",[2]Общая!H39," ",[2]Общая!I39," 
", [2]Общая!K39," ",[2]Общая!L39)</f>
        <v xml:space="preserve">Шумаков Сергей Александрович 
ЭЛЕКТРОМОНТЁР ПО РЕМОНТУ И ОБСЛУЖИВАНИЮ ЭЛЕКТРООБОРУДОВАНИЯ </v>
      </c>
      <c r="E50" s="7" t="str">
        <f>[2]Общая!M39</f>
        <v>первичная</v>
      </c>
      <c r="F50" s="7" t="str">
        <f>[2]Общая!R39</f>
        <v>II до и выше 1000 В</v>
      </c>
      <c r="G50" s="7" t="str">
        <f>[2]Общая!N39</f>
        <v>оперативно-ремонтный персонал</v>
      </c>
      <c r="H50" s="15" t="str">
        <f>[2]Общая!S39</f>
        <v>ПТЭЭСиС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"ЭЛЕКТРОНПРИБОР-ЭНЕРГО"</v>
      </c>
      <c r="D51" s="6" t="str">
        <f>CONCATENATE([2]Общая!G40," ",[2]Общая!H40," ",[2]Общая!I40," 
", [2]Общая!K40," ",[2]Общая!L40)</f>
        <v xml:space="preserve">Сыкин Сергей Викторович 
Электромонтёр по измерениям и испытаниям </v>
      </c>
      <c r="E51" s="7" t="str">
        <f>[2]Общая!M40</f>
        <v>первичная</v>
      </c>
      <c r="F51" s="7" t="str">
        <f>[2]Общая!R40</f>
        <v>II до и выше 1000 В</v>
      </c>
      <c r="G51" s="7" t="str">
        <f>[2]Общая!N40</f>
        <v>ремонтный персонал</v>
      </c>
      <c r="H51" s="15" t="str">
        <f>[2]Общая!S40</f>
        <v>ПТЭЭСиС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АО "ЭЛЕКТРОНПРИБОР-ЭНЕРГО"</v>
      </c>
      <c r="D52" s="6" t="str">
        <f>CONCATENATE([2]Общая!G41," ",[2]Общая!H41," ",[2]Общая!I41," 
", [2]Общая!K41," ",[2]Общая!L41)</f>
        <v xml:space="preserve">Семененков Николай Егорович 
Электромонтёр по ремонту и обслуживанию электрооборудования </v>
      </c>
      <c r="E52" s="7" t="str">
        <f>[2]Общая!M41</f>
        <v>первичная</v>
      </c>
      <c r="F52" s="7" t="str">
        <f>[2]Общая!R41</f>
        <v>II до и выше 1000 В</v>
      </c>
      <c r="G52" s="7" t="str">
        <f>[2]Общая!N41</f>
        <v>оперативно-ремонтный персонал</v>
      </c>
      <c r="H52" s="15" t="str">
        <f>[2]Общая!S41</f>
        <v>ПТЭЭСиС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"ЭЛЕКТРОНПРИБОР-ЭНЕРГО"</v>
      </c>
      <c r="D53" s="6" t="str">
        <f>CONCATENATE([2]Общая!G42," ",[2]Общая!H42," ",[2]Общая!I42," 
", [2]Общая!K42," ",[2]Общая!L42)</f>
        <v xml:space="preserve">Шуршилин Иван Владимирович 
Электромонтёр по ремонту и обслуживанию электрооборудования </v>
      </c>
      <c r="E53" s="7" t="str">
        <f>[2]Общая!M42</f>
        <v>первичная</v>
      </c>
      <c r="F53" s="7" t="str">
        <f>[2]Общая!R42</f>
        <v>II до и выше 1000 В</v>
      </c>
      <c r="G53" s="7" t="str">
        <f>[2]Общая!N42</f>
        <v>оперативно-ремонтный персонал</v>
      </c>
      <c r="H53" s="15" t="str">
        <f>[2]Общая!S42</f>
        <v>ПТЭЭСиС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"ГЕДА РУС"</v>
      </c>
      <c r="D54" s="6" t="str">
        <f>CONCATENATE([2]Общая!G43," ",[2]Общая!H43," ",[2]Общая!I43," 
", [2]Общая!K43," ",[2]Общая!L43)</f>
        <v xml:space="preserve">Письменный Андрей Александрович 
Руководитель отдела </v>
      </c>
      <c r="E54" s="7" t="str">
        <f>[2]Общая!M43</f>
        <v>очередная</v>
      </c>
      <c r="F54" s="7" t="str">
        <f>[2]Общая!R43</f>
        <v>III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"ЭЛЕКТРОНПРИБОР-ЭНЕРГО"</v>
      </c>
      <c r="D55" s="6" t="str">
        <f>CONCATENATE([2]Общая!G44," ",[2]Общая!H44," ",[2]Общая!I44," 
", [2]Общая!K44," ",[2]Общая!L44)</f>
        <v xml:space="preserve">Ерофеев Дмитрий Николаевич 
Начальник энергослужбы </v>
      </c>
      <c r="E55" s="7" t="str">
        <f>[2]Общая!M44</f>
        <v>первичная</v>
      </c>
      <c r="F55" s="7" t="str">
        <f>[2]Общая!R44</f>
        <v>II до и выше 1000 В</v>
      </c>
      <c r="G55" s="7" t="str">
        <f>[2]Общая!N44</f>
        <v>оперативно-ремонтный персонал</v>
      </c>
      <c r="H55" s="15" t="str">
        <f>[2]Общая!S44</f>
        <v>ПТЭЭСиС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"ЭЛЕКТРОНПРИБОР-ЭНЕРГО"</v>
      </c>
      <c r="D56" s="6" t="str">
        <f>CONCATENATE([2]Общая!G45," ",[2]Общая!H45," ",[2]Общая!I45," 
", [2]Общая!K45," ",[2]Общая!L45)</f>
        <v xml:space="preserve">Шишалов Алексей Владимирович 
Главный инженер </v>
      </c>
      <c r="E56" s="7" t="str">
        <f>[2]Общая!M45</f>
        <v>внеочередная</v>
      </c>
      <c r="F56" s="7" t="str">
        <f>[2]Общая!R45</f>
        <v>III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ПТЭЭСиС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"ЭЛЕКТРОНПРИБОР-ЭНЕРГО"</v>
      </c>
      <c r="D57" s="6" t="str">
        <f>CONCATENATE([2]Общая!G46," ",[2]Общая!H46," ",[2]Общая!I46," 
", [2]Общая!K46," ",[2]Общая!L46)</f>
        <v xml:space="preserve">Сторин Юрий Николаевич 
Инженер по охране труда и технике безопасности, по охране окружающей среды и инструктор пожарно-профилактической работе </v>
      </c>
      <c r="E57" s="7" t="str">
        <f>[2]Общая!M46</f>
        <v>первичная</v>
      </c>
      <c r="F57" s="7" t="str">
        <f>[2]Общая!R46</f>
        <v>II до и выше 1000 В</v>
      </c>
      <c r="G57" s="7" t="str">
        <f>[2]Общая!N46</f>
        <v>контролирующий электроустановки</v>
      </c>
      <c r="H57" s="15" t="str">
        <f>[2]Общая!S46</f>
        <v>ПТЭЭСиС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"СЦТ"</v>
      </c>
      <c r="D58" s="6" t="str">
        <f>CONCATENATE([2]Общая!G47," ",[2]Общая!H47," ",[2]Общая!I47," 
", [2]Общая!K47," ",[2]Общая!L47)</f>
        <v xml:space="preserve">Власов Денис Олегович 
Начальник термического участка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"БАКМ"</v>
      </c>
      <c r="D59" s="6" t="str">
        <f>CONCATENATE([2]Общая!G48," ",[2]Общая!H48," ",[2]Общая!I48," 
", [2]Общая!K48," ",[2]Общая!L48)</f>
        <v xml:space="preserve">Ерошин Вадим Николаевич 
Технический директор-начальник СГМиЭ-главный механик и энергетик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"ГЕДА РУС"</v>
      </c>
      <c r="D60" s="6" t="str">
        <f>CONCATENATE([2]Общая!G49," ",[2]Общая!H49," ",[2]Общая!I49," 
", [2]Общая!K49," ",[2]Общая!L49)</f>
        <v xml:space="preserve">Лазунин Дмитрий Сергеевич 
Инженер </v>
      </c>
      <c r="E60" s="7" t="str">
        <f>[2]Общая!M49</f>
        <v>первичная</v>
      </c>
      <c r="F60" s="7" t="str">
        <f>[2]Общая!R49</f>
        <v>II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"ЦЕНТР-ПЕРЛИТ"</v>
      </c>
      <c r="D61" s="6" t="str">
        <f>CONCATENATE([2]Общая!G50," ",[2]Общая!H50," ",[2]Общая!I50," 
", [2]Общая!K50," ",[2]Общая!L50)</f>
        <v xml:space="preserve">Тимофеев Евгений Алексеевич 
Генеральный директор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"УК-ЭКСПЛУАТАЦИЯ"</v>
      </c>
      <c r="D62" s="6" t="str">
        <f>CONCATENATE([2]Общая!G51," ",[2]Общая!H51," ",[2]Общая!I51," 
", [2]Общая!K51," ",[2]Общая!L51)</f>
        <v xml:space="preserve">Сидоренко Юрий Викторович 
Главный инженер </v>
      </c>
      <c r="E62" s="7" t="str">
        <f>[2]Общая!M51</f>
        <v>внеочередная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"ГЕДА РУС"</v>
      </c>
      <c r="D63" s="6" t="str">
        <f>CONCATENATE([2]Общая!G52," ",[2]Общая!H52," ",[2]Общая!I52," 
", [2]Общая!K52," ",[2]Общая!L52)</f>
        <v xml:space="preserve">Папаянц Карен Константинович 
Генеральный директор 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"МУЛЬТИКОЛД"</v>
      </c>
      <c r="D64" s="6" t="str">
        <f>CONCATENATE([2]Общая!G53," ",[2]Общая!H53," ",[2]Общая!I53," 
", [2]Общая!K53," ",[2]Общая!L53)</f>
        <v xml:space="preserve">Постников Владимир Владимирович 
Главный энергетик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"ШЕЛФ ДИРЕКТ"</v>
      </c>
      <c r="D65" s="6" t="str">
        <f>CONCATENATE([2]Общая!G54," ",[2]Общая!H54," ",[2]Общая!I54," 
", [2]Общая!K54," ",[2]Общая!L54)</f>
        <v xml:space="preserve">Краснопёров Олег Юрьевич 
Инженер-электрик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"ЦПТ "Базис"</v>
      </c>
      <c r="D66" s="6" t="str">
        <f>CONCATENATE([2]Общая!G55," ",[2]Общая!H55," ",[2]Общая!I55," 
", [2]Общая!K55," ",[2]Общая!L55)</f>
        <v>Лебедьков Николай Николаевич 
Директор 20 лет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административно-технический персонал с правом испытания оборудования повышенным напряжением</v>
      </c>
      <c r="H66" s="15" t="str">
        <f>[2]Общая!S55</f>
        <v>ПТЭЭСиС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"ЦПТ "Базис"</v>
      </c>
      <c r="D67" s="6" t="str">
        <f>CONCATENATE([2]Общая!G56," ",[2]Общая!H56," ",[2]Общая!I56," 
", [2]Общая!K56," ",[2]Общая!L56)</f>
        <v>Гордиенко Олег Станиславович 
Главный энергетик 20 лет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персонал, с правом испытания оборудования повышенным напряжением</v>
      </c>
      <c r="H67" s="15" t="str">
        <f>[2]Общая!S56</f>
        <v>ПТЭЭСиС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"ЦПТ "Базис"</v>
      </c>
      <c r="D68" s="6" t="str">
        <f>CONCATENATE([2]Общая!G57," ",[2]Общая!H57," ",[2]Общая!I57," 
", [2]Общая!K57," ",[2]Общая!L57)</f>
        <v>Мармулев Сергей Александрович 
Ведущий инженер АСУ 11 лет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персонал, с правом испытания оборудования повышенным напряжением</v>
      </c>
      <c r="H68" s="15" t="str">
        <f>[2]Общая!S57</f>
        <v>ПТЭЭСиС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"ЦПТ "Базис"</v>
      </c>
      <c r="D69" s="6" t="str">
        <f>CONCATENATE([2]Общая!G58," ",[2]Общая!H58," ",[2]Общая!I58," 
", [2]Общая!K58," ",[2]Общая!L58)</f>
        <v>Саранкин Алексей Геннадиевич 
Инженер АСУ 3 года</v>
      </c>
      <c r="E69" s="7" t="str">
        <f>[2]Общая!M58</f>
        <v>очередная</v>
      </c>
      <c r="F69" s="7" t="str">
        <f>[2]Общая!R58</f>
        <v>IV до и выше 1000 В</v>
      </c>
      <c r="G69" s="7" t="str">
        <f>[2]Общая!N58</f>
        <v>административно-технический персонал, с правом испытания оборудования повышенным напряжением</v>
      </c>
      <c r="H69" s="15" t="str">
        <f>[2]Общая!S58</f>
        <v>ПТЭЭСиС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"ВГАТП"</v>
      </c>
      <c r="D70" s="6" t="str">
        <f>CONCATENATE([2]Общая!G59," ",[2]Общая!H59," ",[2]Общая!I59," 
", [2]Общая!K59," ",[2]Общая!L59)</f>
        <v>Бурунов Александр Анатольевич 
Электрик 4 мес.</v>
      </c>
      <c r="E70" s="7" t="str">
        <f>[2]Общая!M59</f>
        <v>первичная</v>
      </c>
      <c r="F70" s="7" t="str">
        <f>[2]Общая!R59</f>
        <v>II до 1000В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"Энергоспецстрой"</v>
      </c>
      <c r="D71" s="6" t="str">
        <f>CONCATENATE([2]Общая!G60," ",[2]Общая!H60," ",[2]Общая!I60," 
", [2]Общая!K60," ",[2]Общая!L60)</f>
        <v>Гречушкин Тимофей Геннадьевич 
Генеральный директор 10 лет</v>
      </c>
      <c r="E71" s="7" t="str">
        <f>[2]Общая!M60</f>
        <v>первичная</v>
      </c>
      <c r="F71" s="7" t="str">
        <f>[2]Общая!R60</f>
        <v>II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"Энергоспецстрой"</v>
      </c>
      <c r="D72" s="6" t="str">
        <f>CONCATENATE([2]Общая!G61," ",[2]Общая!H61," ",[2]Общая!I61," 
", [2]Общая!K61," ",[2]Общая!L61)</f>
        <v>Будкин Иван Александрович 
Электромонтажник 5 лет</v>
      </c>
      <c r="E72" s="7" t="str">
        <f>[2]Общая!M61</f>
        <v>первичная</v>
      </c>
      <c r="F72" s="7" t="str">
        <f>[2]Общая!R61</f>
        <v>II до и выше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"ПОЖАРНЫЕ ТЕХНОЛОГИИ"</v>
      </c>
      <c r="D73" s="6" t="str">
        <f>CONCATENATE([2]Общая!G62," ",[2]Общая!H62," ",[2]Общая!I62," 
", [2]Общая!K62," ",[2]Общая!L62)</f>
        <v>Попович Павел Анатольевич 
Заместитель директора по производству 7 лет</v>
      </c>
      <c r="E73" s="7" t="str">
        <f>[2]Общая!M62</f>
        <v>внеочередная</v>
      </c>
      <c r="F73" s="7" t="str">
        <f>[2]Общая!R62</f>
        <v>IV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"ПОЖАРНЫЕ ТЕХНОЛОГИИ"</v>
      </c>
      <c r="D74" s="6" t="str">
        <f>CONCATENATE([2]Общая!G63," ",[2]Общая!H63," ",[2]Общая!I63," 
", [2]Общая!K63," ",[2]Общая!L63)</f>
        <v>Миронов Андрей Владимирович 
Генеральный директор 10 лет</v>
      </c>
      <c r="E74" s="7" t="str">
        <f>[2]Общая!M63</f>
        <v>первичная</v>
      </c>
      <c r="F74" s="7" t="str">
        <f>[2]Общая!R63</f>
        <v>II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"ПОЖАРНЫЕ ТЕХНОЛОГИИ"</v>
      </c>
      <c r="D75" s="6" t="str">
        <f>CONCATENATE([2]Общая!G64," ",[2]Общая!H64," ",[2]Общая!I64," 
", [2]Общая!K64," ",[2]Общая!L64)</f>
        <v>Буланов Николай Андреевич 
Директор по производству 15 лет</v>
      </c>
      <c r="E75" s="7" t="str">
        <f>[2]Общая!M64</f>
        <v>первичная</v>
      </c>
      <c r="F75" s="7" t="str">
        <f>[2]Общая!R64</f>
        <v>II до и выше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"ПОЖАРНЫЕ ТЕХНОЛОГИИ"</v>
      </c>
      <c r="D76" s="6" t="str">
        <f>CONCATENATE([2]Общая!G65," ",[2]Общая!H65," ",[2]Общая!I65," 
", [2]Общая!K65," ",[2]Общая!L65)</f>
        <v>Уткин Николай Алексеевич 
Водитель погрузчика 15 лет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"ПОЖАРНЫЕ ТЕХНОЛОГИИ"</v>
      </c>
      <c r="D77" s="6" t="str">
        <f>CONCATENATE([2]Общая!G66," ",[2]Общая!H66," ",[2]Общая!I66," 
", [2]Общая!K66," ",[2]Общая!L66)</f>
        <v>Чаморцев Артём Александрович 
Слесарь механосборочных работ 8 лет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ФКП «НИЦ РКП»</v>
      </c>
      <c r="D78" s="6" t="str">
        <f>CONCATENATE([2]Общая!G67," ",[2]Общая!H67," ",[2]Общая!I67," 
", [2]Общая!K67," ",[2]Общая!L67)</f>
        <v>Акульшин  Игорь Иванович 
Главный инженер 16 лет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"МАКС-ЭНЕРГО"</v>
      </c>
      <c r="D79" s="6" t="str">
        <f>CONCATENATE([2]Общая!G68," ",[2]Общая!H68," ",[2]Общая!I68," 
", [2]Общая!K68," ",[2]Общая!L68)</f>
        <v>Миронов  Александр Николаевич 
Проиводитель работ 13 лет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административно-технический персонал, с правом испытания оборудования повышенным напряжением</v>
      </c>
      <c r="H79" s="15" t="str">
        <f>[2]Общая!S68</f>
        <v>ПТЭЭСиС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"МАКС-ЭНЕРГО"</v>
      </c>
      <c r="D80" s="6" t="str">
        <f>CONCATENATE([2]Общая!G69," ",[2]Общая!H69," ",[2]Общая!I69," 
", [2]Общая!K69," ",[2]Общая!L69)</f>
        <v>Миронов  Николай Александрович 
Проиводитель работ 13 лет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персонал, с правом испытания оборудования повышенным напряжением</v>
      </c>
      <c r="H80" s="15" t="str">
        <f>[2]Общая!S69</f>
        <v>ПТЭЭСиС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"ЭКООКНА"</v>
      </c>
      <c r="D81" s="6" t="str">
        <f>CONCATENATE([2]Общая!G70," ",[2]Общая!H70," ",[2]Общая!I70," 
", [2]Общая!K70," ",[2]Общая!L70)</f>
        <v>Бизенков Сергей Николаевич 
Главный энергетик 19 лет</v>
      </c>
      <c r="E81" s="7" t="str">
        <f>[2]Общая!M70</f>
        <v>внеочередная</v>
      </c>
      <c r="F81" s="7" t="str">
        <f>[2]Общая!R70</f>
        <v>V гр. до и выше 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"ЛИРСОТ"</v>
      </c>
      <c r="D82" s="6" t="str">
        <f>CONCATENATE([2]Общая!G71," ",[2]Общая!H71," ",[2]Общая!I71," 
", [2]Общая!K71," ",[2]Общая!L71)</f>
        <v>Шинкарюк Андрей Николаевич 
Главный энергетик 4 года</v>
      </c>
      <c r="E82" s="7" t="str">
        <f>[2]Общая!M71</f>
        <v>первичная</v>
      </c>
      <c r="F82" s="7"/>
      <c r="G82" s="7" t="str">
        <f>[2]Общая!N71</f>
        <v>управленческий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"ЛИРСОТ"</v>
      </c>
      <c r="D83" s="6" t="str">
        <f>CONCATENATE([2]Общая!G72," ",[2]Общая!H72," ",[2]Общая!I72," 
", [2]Общая!K72," ",[2]Общая!L72)</f>
        <v>Головин Александр  Альбертович 
Заместительглавного энергетика 2 года</v>
      </c>
      <c r="E83" s="7" t="str">
        <f>[2]Общая!M72</f>
        <v>первичная</v>
      </c>
      <c r="F83" s="7"/>
      <c r="G83" s="7" t="str">
        <f>[2]Общая!N72</f>
        <v>управленческий персонал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"ЛИРСОТ"</v>
      </c>
      <c r="D84" s="6" t="str">
        <f>CONCATENATE([2]Общая!G73," ",[2]Общая!H73," ",[2]Общая!I73," 
", [2]Общая!K73," ",[2]Общая!L73)</f>
        <v>Дульнев Александр  Иванович 
Начальник опытного прядильного цеха синтетического волокна 4 года</v>
      </c>
      <c r="E84" s="7" t="str">
        <f>[2]Общая!M73</f>
        <v>первичная</v>
      </c>
      <c r="F84" s="7"/>
      <c r="G84" s="7" t="str">
        <f>[2]Общая!N73</f>
        <v>управленческий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"ЛИРСОТ"</v>
      </c>
      <c r="D85" s="6" t="str">
        <f>CONCATENATE([2]Общая!G74," ",[2]Общая!H74," ",[2]Общая!I74," 
", [2]Общая!K74," ",[2]Общая!L74)</f>
        <v>Кураев Виктор Владимирович 
Механик опытного прядильного цеха синтетического волокна 2 года</v>
      </c>
      <c r="E85" s="7" t="str">
        <f>[2]Общая!M74</f>
        <v>первичная</v>
      </c>
      <c r="F85" s="7"/>
      <c r="G85" s="7" t="str">
        <f>[2]Общая!N74</f>
        <v>управленческий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МУДО Раменский ЦРТДиЮ</v>
      </c>
      <c r="D86" s="6" t="str">
        <f>CONCATENATE([2]Общая!G75," ",[2]Общая!H75," ",[2]Общая!I75," 
", [2]Общая!K75," ",[2]Общая!L75)</f>
        <v xml:space="preserve">Комарова  Ольга  Юрьевна  
Педагог-организатор  2 года </v>
      </c>
      <c r="E86" s="7" t="str">
        <f>[2]Общая!M75</f>
        <v xml:space="preserve">внеочередная </v>
      </c>
      <c r="F86" s="7"/>
      <c r="G86" s="7" t="str">
        <f>[2]Общая!N75</f>
        <v>руководящий работник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"Феникс"</v>
      </c>
      <c r="D87" s="6" t="str">
        <f>CONCATENATE([2]Общая!G76," ",[2]Общая!H76," ",[2]Общая!I76," 
", [2]Общая!K76," ",[2]Общая!L76)</f>
        <v xml:space="preserve">Курасов  Алексей  Викторович 
Главный инженер объекта </v>
      </c>
      <c r="E87" s="7" t="str">
        <f>[2]Общая!M76</f>
        <v>очередная</v>
      </c>
      <c r="F87" s="7" t="str">
        <f>[2]Общая!R76</f>
        <v xml:space="preserve"> V до и выше 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"ЗСК ГЛАССПРОМ"</v>
      </c>
      <c r="D88" s="6" t="str">
        <f>CONCATENATE([2]Общая!G77," ",[2]Общая!H77," ",[2]Общая!I77," 
", [2]Общая!K77," ",[2]Общая!L77)</f>
        <v>Бизенков Сергей Николаевич 
Главный энергетик 19 лет</v>
      </c>
      <c r="E88" s="7" t="str">
        <f>[2]Общая!M77</f>
        <v>внеочередная</v>
      </c>
      <c r="F88" s="7" t="str">
        <f>[2]Общая!R77</f>
        <v>V гр. до и выше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"ЗСК ГЛАССПРОМ"</v>
      </c>
      <c r="D89" s="6" t="str">
        <f>CONCATENATE([2]Общая!G78," ",[2]Общая!H78," ",[2]Общая!I78," 
", [2]Общая!K78," ",[2]Общая!L78)</f>
        <v xml:space="preserve">Хрустачёв Александр Сергеевич 
Инженер-электрик 4 года </v>
      </c>
      <c r="E89" s="7" t="str">
        <f>[2]Общая!M78</f>
        <v>внеочередная</v>
      </c>
      <c r="F89" s="7" t="str">
        <f>[2]Общая!R78</f>
        <v>V гр. до и выше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"ЗСК ГЛАССПРОМ"</v>
      </c>
      <c r="D90" s="6" t="str">
        <f>CONCATENATE([2]Общая!G79," ",[2]Общая!H79," ",[2]Общая!I79," 
", [2]Общая!K79," ",[2]Общая!L79)</f>
        <v>Тимонин Алексей Николаевич 
Электрик 13 лет</v>
      </c>
      <c r="E90" s="7" t="str">
        <f>[2]Общая!M79</f>
        <v>внеочередная</v>
      </c>
      <c r="F90" s="7" t="str">
        <f>[2]Общая!R79</f>
        <v>III гр. до 1000В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"ЗСК ГЛАССПРОМ"</v>
      </c>
      <c r="D91" s="6" t="str">
        <f>CONCATENATE([2]Общая!G80," ",[2]Общая!H80," ",[2]Общая!I80," 
", [2]Общая!K80," ",[2]Общая!L80)</f>
        <v>Филинин Иван Викторович 
Наладчик станков и манипуляторов с программным управлением 6 лет</v>
      </c>
      <c r="E91" s="7" t="str">
        <f>[2]Общая!M80</f>
        <v>первичная</v>
      </c>
      <c r="F91" s="7" t="str">
        <f>[2]Общая!R80</f>
        <v>II гр. до 1000В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"ЗСК ГЛАССПРОМ"</v>
      </c>
      <c r="D92" s="6" t="str">
        <f>CONCATENATE([2]Общая!G81," ",[2]Общая!H81," ",[2]Общая!I81," 
", [2]Общая!K81," ",[2]Общая!L81)</f>
        <v xml:space="preserve">Семичастов Ярослав Валерьевич 
Наладчик станков и манипуляторов с программным управлением 4 года </v>
      </c>
      <c r="E92" s="7" t="str">
        <f>[2]Общая!M81</f>
        <v>первичная</v>
      </c>
      <c r="F92" s="7" t="str">
        <f>[2]Общая!R81</f>
        <v>II гр. до 1000В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ГБСУСО МО "Добрый дом "Егорьевский"</v>
      </c>
      <c r="D93" s="6" t="str">
        <f>CONCATENATE([2]Общая!G82," ",[2]Общая!H82," ",[2]Общая!I82," 
", [2]Общая!K82," ",[2]Общая!L82)</f>
        <v>Гаранин Юрий Николаевич 
Инженер 5</v>
      </c>
      <c r="E93" s="7" t="str">
        <f>[2]Общая!M82</f>
        <v>первичная</v>
      </c>
      <c r="F93" s="7" t="str">
        <f>[2]Общая!R82</f>
        <v>II группа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ГБСУСО МО "Добрый дом "Егорьевский"</v>
      </c>
      <c r="D94" s="6" t="str">
        <f>CONCATENATE([2]Общая!G83," ",[2]Общая!H83," ",[2]Общая!I83," 
", [2]Общая!K83," ",[2]Общая!L83)</f>
        <v>Горчаков Юрий Валентинович 
Электромонтер 4</v>
      </c>
      <c r="E94" s="7" t="str">
        <f>[2]Общая!M83</f>
        <v>первичная</v>
      </c>
      <c r="F94" s="7" t="str">
        <f>[2]Общая!R83</f>
        <v>II группа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ГБСУСО МО "Добрый дом "Егорьевский"</v>
      </c>
      <c r="D95" s="6" t="str">
        <f>CONCATENATE([2]Общая!G84," ",[2]Общая!H84," ",[2]Общая!I84," 
", [2]Общая!K84," ",[2]Общая!L84)</f>
        <v>Зверев  Иван  Владимирович 
Главный инженер 2</v>
      </c>
      <c r="E95" s="7" t="str">
        <f>[2]Общая!M84</f>
        <v>первичная</v>
      </c>
      <c r="F95" s="7" t="str">
        <f>[2]Общая!R84</f>
        <v>II группа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ГБСУСО МО "Добрый дом "Егорьевский"</v>
      </c>
      <c r="D96" s="6" t="str">
        <f>CONCATENATE([2]Общая!G85," ",[2]Общая!H85," ",[2]Общая!I85," 
", [2]Общая!K85," ",[2]Общая!L85)</f>
        <v>Ладыгин Василий Алексеевич 
Инженер 2</v>
      </c>
      <c r="E96" s="7" t="str">
        <f>[2]Общая!M85</f>
        <v>первичная</v>
      </c>
      <c r="F96" s="7" t="str">
        <f>[2]Общая!R85</f>
        <v>II группа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ГБСУСО МО "Добрый дом "Егорьевский"</v>
      </c>
      <c r="D97" s="6" t="str">
        <f>CONCATENATE([2]Общая!G86," ",[2]Общая!H86," ",[2]Общая!I86," 
", [2]Общая!K86," ",[2]Общая!L86)</f>
        <v>Нуцубидзе Паата Нодариевич 
Техник 4</v>
      </c>
      <c r="E97" s="7" t="str">
        <f>[2]Общая!M86</f>
        <v>первичная</v>
      </c>
      <c r="F97" s="7" t="str">
        <f>[2]Общая!R86</f>
        <v>II группа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ГБСУСО МО "Добрый дом "Егорьевский"</v>
      </c>
      <c r="D98" s="6" t="str">
        <f>CONCATENATE([2]Общая!G87," ",[2]Общая!H87," ",[2]Общая!I87," 
", [2]Общая!K87," ",[2]Общая!L87)</f>
        <v>Григорьев Арсений Павлович 
Электромонтер 1</v>
      </c>
      <c r="E98" s="7" t="str">
        <f>[2]Общая!M87</f>
        <v>первичная</v>
      </c>
      <c r="F98" s="7" t="str">
        <f>[2]Общая!R87</f>
        <v>II группа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АО "121 АРЗ"</v>
      </c>
      <c r="D99" s="6" t="str">
        <f>CONCATENATE([2]Общая!G88," ",[2]Общая!H88," ",[2]Общая!I88," 
", [2]Общая!K88," ",[2]Общая!L88)</f>
        <v>Неволин Виталий  Николаевич 
Главный энергетик 13</v>
      </c>
      <c r="E99" s="7" t="str">
        <f>[2]Общая!M88</f>
        <v>очередная</v>
      </c>
      <c r="F99" s="7" t="str">
        <f>[2]Общая!R88</f>
        <v>Vгр. до и выше 1000 В</v>
      </c>
      <c r="G99" s="7" t="str">
        <f>[2]Общая!N88</f>
        <v>административно-технический персонал, с правом испытания оборудования повышенным напряжением</v>
      </c>
      <c r="H99" s="15" t="str">
        <f>[2]Общая!S88</f>
        <v>ПТЭЭСиС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МУ ЦТО МОУ</v>
      </c>
      <c r="D100" s="6" t="str">
        <f>CONCATENATE([2]Общая!G89," ",[2]Общая!H89," ",[2]Общая!I89," 
", [2]Общая!K89," ",[2]Общая!L89)</f>
        <v>Абрамов Дмитрий Константинович 
Главный инженер 4 мес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"ТАРКЕТТ СОММЕР"</v>
      </c>
      <c r="D101" s="6" t="str">
        <f>CONCATENATE([2]Общая!G90," ",[2]Общая!H90," ",[2]Общая!I90," 
", [2]Общая!K90," ",[2]Общая!L90)</f>
        <v>Ивлев Алексей Александрович 
Специалист по охране  труда  1 год</v>
      </c>
      <c r="E101" s="7" t="str">
        <f>[2]Общая!M90</f>
        <v>внеочередная</v>
      </c>
      <c r="F101" s="7" t="str">
        <f>[2]Общая!R90</f>
        <v>III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МКУ ОДОМС</v>
      </c>
      <c r="D102" s="6" t="str">
        <f>CONCATENATE([2]Общая!G91," ",[2]Общая!H91," ",[2]Общая!I91," 
", [2]Общая!K91," ",[2]Общая!L91)</f>
        <v>Взоров  Павел Сергеевич 
Мастер по эксплуатации котельного оборудования 2 года</v>
      </c>
      <c r="E102" s="7" t="str">
        <f>[2]Общая!M91</f>
        <v>очередная</v>
      </c>
      <c r="F102" s="7"/>
      <c r="G102" s="7" t="str">
        <f>[2]Общая!N91</f>
        <v>управленческий персонал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ГБПОУ МО "Спортивное училище (техникум) № 5"</v>
      </c>
      <c r="D103" s="6" t="str">
        <f>CONCATENATE([2]Общая!G92," ",[2]Общая!H92," ",[2]Общая!I92," 
", [2]Общая!K92," ",[2]Общая!L92)</f>
        <v>Симонов  Олег Викторович 
Механик 17 лет</v>
      </c>
      <c r="E103" s="7" t="str">
        <f>[2]Общая!M92</f>
        <v>очередная</v>
      </c>
      <c r="F103" s="7" t="str">
        <f>[2]Общая!R92</f>
        <v>IV до 1000В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ГБПОУ МО "Спортивное училище (техникум) № 5"</v>
      </c>
      <c r="D104" s="6" t="str">
        <f>CONCATENATE([2]Общая!G93," ",[2]Общая!H93," ",[2]Общая!I93," 
", [2]Общая!K93," ",[2]Общая!L93)</f>
        <v>Рыбаков Александр  Александрович 
Инженер 13 лет</v>
      </c>
      <c r="E104" s="7" t="str">
        <f>[2]Общая!M93</f>
        <v>очередная</v>
      </c>
      <c r="F104" s="7" t="str">
        <f>[2]Общая!R93</f>
        <v>IV до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ГБПОУ МО "Спортивное училище (техникум) № 5"</v>
      </c>
      <c r="D105" s="6" t="str">
        <f>CONCATENATE([2]Общая!G94," ",[2]Общая!H94," ",[2]Общая!I94," 
", [2]Общая!K94," ",[2]Общая!L94)</f>
        <v>Симон  Владимир Валерьевич 
Главный инженер 6 мес.</v>
      </c>
      <c r="E105" s="7" t="str">
        <f>[2]Общая!M94</f>
        <v>первичная</v>
      </c>
      <c r="F105" s="7" t="str">
        <f>[2]Общая!R94</f>
        <v>II до 1000В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ЗАО НВП "Болид"</v>
      </c>
      <c r="D106" s="6" t="str">
        <f>CONCATENATE([2]Общая!G95," ",[2]Общая!H95," ",[2]Общая!I95," 
", [2]Общая!K95," ",[2]Общая!L95)</f>
        <v>Демидова Анастасия Львовна 
Инженер по охране труда 1 мес</v>
      </c>
      <c r="E106" s="7" t="str">
        <f>[2]Общая!M95</f>
        <v>очередная</v>
      </c>
      <c r="F106" s="7" t="str">
        <f>[2]Общая!R95</f>
        <v>IV до  1000 В</v>
      </c>
      <c r="G106" s="7" t="str">
        <f>[2]Общая!N95</f>
        <v>специалист по охране труда, контролирующий электроустановки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"Контакт"</v>
      </c>
      <c r="D107" s="6" t="str">
        <f>CONCATENATE([2]Общая!G96," ",[2]Общая!H96," ",[2]Общая!I96," 
", [2]Общая!K96," ",[2]Общая!L96)</f>
        <v>Бондин Дмитрий Викторович 
Мастер 6 лет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административно-технический персонал, с правом испытания оборудования повышенным напряжением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ФГБУ  "НТИМИ"</v>
      </c>
      <c r="D108" s="6" t="str">
        <f>CONCATENATE([2]Общая!G97," ",[2]Общая!H97," ",[2]Общая!I97," 
", [2]Общая!K97," ",[2]Общая!L97)</f>
        <v>Левченко  Сергей  Владимирович 
Инженер-программист 5 лет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ФГБУ  "НТИМИ"</v>
      </c>
      <c r="D109" s="6" t="str">
        <f>CONCATENATE([2]Общая!G98," ",[2]Общая!H98," ",[2]Общая!I98," 
", [2]Общая!K98," ",[2]Общая!L98)</f>
        <v>Рябков Андрей Валерьевич 
Заведующий сектором 5 лет</v>
      </c>
      <c r="E109" s="7" t="str">
        <f>[2]Общая!M98</f>
        <v>очередная</v>
      </c>
      <c r="F109" s="7" t="str">
        <f>[2]Общая!R98</f>
        <v>III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"КОЛОРНИЛ"</v>
      </c>
      <c r="D110" s="6" t="str">
        <f>CONCATENATE([2]Общая!G99," ",[2]Общая!H99," ",[2]Общая!I99," 
", [2]Общая!K99," ",[2]Общая!L99)</f>
        <v>Киселев  Денис Викторович 
Главный механик 8 лет</v>
      </c>
      <c r="E110" s="7" t="str">
        <f>[2]Общая!M99</f>
        <v>очередная</v>
      </c>
      <c r="F110" s="7" t="str">
        <f>[2]Общая!R99</f>
        <v>III 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"КОЛОРНИЛ"</v>
      </c>
      <c r="D111" s="6" t="str">
        <f>CONCATENATE([2]Общая!G100," ",[2]Общая!H100," ",[2]Общая!I100," 
", [2]Общая!K100," ",[2]Общая!L100)</f>
        <v>Васильев Андрей  Валерьевич 
Инженер по ремонту 8 лет</v>
      </c>
      <c r="E111" s="7" t="str">
        <f>[2]Общая!M100</f>
        <v>очередная</v>
      </c>
      <c r="F111" s="7" t="str">
        <f>[2]Общая!R100</f>
        <v>III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"КОЛОРНИЛ"</v>
      </c>
      <c r="D112" s="6" t="str">
        <f>CONCATENATE([2]Общая!G101," ",[2]Общая!H101," ",[2]Общая!I101," 
", [2]Общая!K101," ",[2]Общая!L101)</f>
        <v>Кузьминова  Ирина  Юрьевна 
Начальник производства 8 лет</v>
      </c>
      <c r="E112" s="7" t="str">
        <f>[2]Общая!M101</f>
        <v>очередная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НЧОСУ "СКО"</v>
      </c>
      <c r="D113" s="6" t="str">
        <f>CONCATENATE([2]Общая!G102," ",[2]Общая!H102," ",[2]Общая!I102," 
", [2]Общая!K102," ",[2]Общая!L102)</f>
        <v>Ергин Виктор  Егорович 
Электромонтер по ремонту и обслуживанию электрооборудования 2 года</v>
      </c>
      <c r="E113" s="7" t="str">
        <f>[2]Общая!M102</f>
        <v>внеочередная</v>
      </c>
      <c r="F113" s="7" t="str">
        <f>[2]Общая!R102</f>
        <v>III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НЧОСУ "СКО"</v>
      </c>
      <c r="D114" s="6" t="str">
        <f>CONCATENATE([2]Общая!G103," ",[2]Общая!H103," ",[2]Общая!I103," 
", [2]Общая!K103," ",[2]Общая!L103)</f>
        <v>Купцов Илья Владимирович 
Главный энергетик 6 мес</v>
      </c>
      <c r="E114" s="7" t="str">
        <f>[2]Общая!M103</f>
        <v>внеочередная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НЧОСУ "СКО"</v>
      </c>
      <c r="D115" s="6" t="str">
        <f>CONCATENATE([2]Общая!G104," ",[2]Общая!H104," ",[2]Общая!I104," 
", [2]Общая!K104," ",[2]Общая!L104)</f>
        <v>Воронков Илья Николаевич 
Техник слаботочных систем и автоматики 4 года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НЧОСУ "СКО"</v>
      </c>
      <c r="D116" s="6" t="str">
        <f>CONCATENATE([2]Общая!G105," ",[2]Общая!H105," ",[2]Общая!I105," 
", [2]Общая!K105," ",[2]Общая!L105)</f>
        <v>Бабошин Юрий Николаевич 
Заместитель главного инженера Службы эксплуатации 10 лет</v>
      </c>
      <c r="E116" s="7" t="str">
        <f>[2]Общая!M105</f>
        <v>первичная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НЧОСУ "СКО"</v>
      </c>
      <c r="D117" s="6" t="str">
        <f>CONCATENATE([2]Общая!G106," ",[2]Общая!H106," ",[2]Общая!I106," 
", [2]Общая!K106," ",[2]Общая!L106)</f>
        <v>Ивановский Иван Викторович 
Электрогазосварщик 1 год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электротехнологический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НЧОСУ "СКО"</v>
      </c>
      <c r="D118" s="6" t="str">
        <f>CONCATENATE([2]Общая!G107," ",[2]Общая!H107," ",[2]Общая!I107," 
", [2]Общая!K107," ",[2]Общая!L107)</f>
        <v>Борисов Артур Викторович 
Главный инженер 3 мес</v>
      </c>
      <c r="E118" s="7" t="str">
        <f>[2]Общая!M107</f>
        <v>внеочередная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"МСВК"</v>
      </c>
      <c r="D119" s="6" t="str">
        <f>CONCATENATE([2]Общая!G108," ",[2]Общая!H108," ",[2]Общая!I108," 
", [2]Общая!K108," ",[2]Общая!L108)</f>
        <v>Попрыго Александр Сергеевич 
Главный инжененр 9 лет</v>
      </c>
      <c r="E119" s="7" t="str">
        <f>[2]Общая!M108</f>
        <v>очередная</v>
      </c>
      <c r="F119" s="7" t="str">
        <f>[2]Общая!R108</f>
        <v>III группа до 1000 В</v>
      </c>
      <c r="G119" s="7" t="str">
        <f>[2]Общая!N108</f>
        <v>административно-технический 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ООО "МСВК"</v>
      </c>
      <c r="D120" s="6" t="str">
        <f>CONCATENATE([2]Общая!G109," ",[2]Общая!H109," ",[2]Общая!I109," 
", [2]Общая!K109," ",[2]Общая!L109)</f>
        <v>Сетдеков Эдуард  Равильевич 
Инженер 8 лет</v>
      </c>
      <c r="E120" s="7" t="str">
        <f>[2]Общая!M109</f>
        <v>очередная</v>
      </c>
      <c r="F120" s="7" t="str">
        <f>[2]Общая!R109</f>
        <v>III группа до 1000 В</v>
      </c>
      <c r="G120" s="7" t="str">
        <f>[2]Общая!N109</f>
        <v>административно-технический 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ФКНТ</v>
      </c>
      <c r="D121" s="6" t="str">
        <f>CONCATENATE([2]Общая!G110," ",[2]Общая!H110," ",[2]Общая!I110," 
", [2]Общая!K110," ",[2]Общая!L110)</f>
        <v>Чаукин Геннадий Анатольевич 
Начальник ремонтного участка 18 лет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ГБУЗ МО МЦ «Резерв»</v>
      </c>
      <c r="D122" s="6" t="str">
        <f>CONCATENATE([2]Общая!G111," ",[2]Общая!H111," ",[2]Общая!I111," 
", [2]Общая!K111," ",[2]Общая!L111)</f>
        <v>Стрельников Илья Игоревич 
Заместитель директора по технике 6 мес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ГБУЗ МО МЦ «Резерв»</v>
      </c>
      <c r="D123" s="6" t="str">
        <f>CONCATENATE([2]Общая!G112," ",[2]Общая!H112," ",[2]Общая!I112," 
", [2]Общая!K112," ",[2]Общая!L112)</f>
        <v>Козмин Александр Петрович 
Начальник гаража 2 мес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ГБУЗ МО МЦ «Резерв»</v>
      </c>
      <c r="D124" s="6" t="str">
        <f>CONCATENATE([2]Общая!G113," ",[2]Общая!H113," ",[2]Общая!I113," 
", [2]Общая!K113," ",[2]Общая!L113)</f>
        <v>Гудков Сергей Николаевич 
Ведущий инженер по обслуживанию и ремонту зданий и сооружений 6 мес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ГБУЗ МО МЦ «Резерв»</v>
      </c>
      <c r="D125" s="6" t="str">
        <f>CONCATENATE([2]Общая!G114," ",[2]Общая!H114," ",[2]Общая!I114," 
", [2]Общая!K114," ",[2]Общая!L114)</f>
        <v>Покидышев Сергей Владимирович 
Заведующий медицинским складом мобилизационного резерва 11 мес</v>
      </c>
      <c r="E125" s="7" t="str">
        <f>[2]Общая!M114</f>
        <v>внеочередная</v>
      </c>
      <c r="F125" s="7" t="str">
        <f>[2]Общая!R114</f>
        <v>III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ГБУЗ МО МЦ «Резерв»</v>
      </c>
      <c r="D126" s="6" t="str">
        <f>CONCATENATE([2]Общая!G115," ",[2]Общая!H115," ",[2]Общая!I115," 
", [2]Общая!K115," ",[2]Общая!L115)</f>
        <v>Жильцов Сергей Васильевич 
Ведущий инженер по надзору за котельным оборудованием 1 год</v>
      </c>
      <c r="E126" s="7" t="str">
        <f>[2]Общая!M115</f>
        <v>внеочередная</v>
      </c>
      <c r="F126" s="7" t="str">
        <f>[2]Общая!R115</f>
        <v>III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"Фирма"Долгопрудный -Лада"</v>
      </c>
      <c r="D127" s="6" t="str">
        <f>CONCATENATE([2]Общая!G116," ",[2]Общая!H116," ",[2]Общая!I116," 
", [2]Общая!K116," ",[2]Общая!L116)</f>
        <v>Кузин Геннадий Васильевич 
Электромонтер 8 месяцев</v>
      </c>
      <c r="E127" s="7" t="str">
        <f>[2]Общая!M116</f>
        <v>очередная</v>
      </c>
      <c r="F127" s="7" t="str">
        <f>[2]Общая!R116</f>
        <v xml:space="preserve">II до 1000 в </v>
      </c>
      <c r="G127" s="7" t="str">
        <f>[2]Общая!N116</f>
        <v>оперативно- 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ПК "Альта"</v>
      </c>
      <c r="D128" s="6" t="str">
        <f>CONCATENATE([2]Общая!G117," ",[2]Общая!H117," ",[2]Общая!I117," 
", [2]Общая!K117," ",[2]Общая!L117)</f>
        <v>Брусенцев Алексей Романович 
Инженер-наладчик  1,5 года</v>
      </c>
      <c r="E128" s="7" t="str">
        <f>[2]Общая!M117</f>
        <v>очередная</v>
      </c>
      <c r="F128" s="7" t="str">
        <f>[2]Общая!R117</f>
        <v>III до 1000 В</v>
      </c>
      <c r="G128" s="7" t="str">
        <f>[2]Общая!N117</f>
        <v>оперативно- 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ПК "Альта"</v>
      </c>
      <c r="D129" s="6" t="str">
        <f>CONCATENATE([2]Общая!G118," ",[2]Общая!H118," ",[2]Общая!I118," 
", [2]Общая!K118," ",[2]Общая!L118)</f>
        <v>Гальянов Виталий Валерьевич 
Начальник отдела 11 мес</v>
      </c>
      <c r="E129" s="7" t="str">
        <f>[2]Общая!M118</f>
        <v>очередная</v>
      </c>
      <c r="F129" s="7" t="str">
        <f>[2]Общая!R118</f>
        <v>III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ПК "Альта"</v>
      </c>
      <c r="D130" s="6" t="str">
        <f>CONCATENATE([2]Общая!G119," ",[2]Общая!H119," ",[2]Общая!I119," 
", [2]Общая!K119," ",[2]Общая!L119)</f>
        <v>Дроздецкий Константин Леонидович 
Инженер-наладчик  2 года</v>
      </c>
      <c r="E130" s="7" t="str">
        <f>[2]Общая!M119</f>
        <v>очередная</v>
      </c>
      <c r="F130" s="7" t="str">
        <f>[2]Общая!R119</f>
        <v>III до 1000 В</v>
      </c>
      <c r="G130" s="7" t="str">
        <f>[2]Общая!N119</f>
        <v>оперативно- 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ПК "Альта"</v>
      </c>
      <c r="D131" s="6" t="str">
        <f>CONCATENATE([2]Общая!G120," ",[2]Общая!H120," ",[2]Общая!I120," 
", [2]Общая!K120," ",[2]Общая!L120)</f>
        <v>Федорук Евгений Владимирович 
Инженер-наладчик  2 года</v>
      </c>
      <c r="E131" s="7" t="str">
        <f>[2]Общая!M120</f>
        <v>очередная</v>
      </c>
      <c r="F131" s="7" t="str">
        <f>[2]Общая!R120</f>
        <v>III до 1000 В</v>
      </c>
      <c r="G131" s="7" t="str">
        <f>[2]Общая!N120</f>
        <v>оперативно- 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«ТК-ИНВЕСТ»</v>
      </c>
      <c r="D132" s="6" t="str">
        <f>CONCATENATE([2]Общая!G121," ",[2]Общая!H121," ",[2]Общая!I121," 
", [2]Общая!K121," ",[2]Общая!L121)</f>
        <v>Близнецов  Вячеслав  Алексеевич  
Заместитель директора по производству 7 лет</v>
      </c>
      <c r="E132" s="7" t="str">
        <f>[2]Общая!M121</f>
        <v>очередная</v>
      </c>
      <c r="F132" s="7" t="str">
        <f>[2]Общая!R121</f>
        <v xml:space="preserve">III до 1000 В 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«ТК-ИНВЕСТ»</v>
      </c>
      <c r="D133" s="6" t="str">
        <f>CONCATENATE([2]Общая!G122," ",[2]Общая!H122," ",[2]Общая!I122," 
", [2]Общая!K122," ",[2]Общая!L122)</f>
        <v xml:space="preserve">Лях Андрей  Владимирович 
Директор по эксплуатации  6, 6 лет </v>
      </c>
      <c r="E133" s="7" t="str">
        <f>[2]Общая!M122</f>
        <v>очередная</v>
      </c>
      <c r="F133" s="7" t="str">
        <f>[2]Общая!R122</f>
        <v xml:space="preserve">III до 1000 В 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«ТК-ИНВЕСТ»</v>
      </c>
      <c r="D134" s="6" t="str">
        <f>CONCATENATE([2]Общая!G123," ",[2]Общая!H123," ",[2]Общая!I123," 
", [2]Общая!K123," ",[2]Общая!L123)</f>
        <v xml:space="preserve">Саттаров Рустам Газнавиевич  
Главный механик 5,3 лет </v>
      </c>
      <c r="E134" s="7" t="str">
        <f>[2]Общая!M123</f>
        <v>первичная</v>
      </c>
      <c r="F134" s="7" t="str">
        <f>[2]Общая!R123</f>
        <v xml:space="preserve">II до 1000 В 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«ТК-ИНВЕСТ»</v>
      </c>
      <c r="D135" s="6" t="str">
        <f>CONCATENATE([2]Общая!G124," ",[2]Общая!H124," ",[2]Общая!I124," 
", [2]Общая!K124," ",[2]Общая!L124)</f>
        <v>Снежко Денис  Александрович 
Начальник сварочного участка 4 года</v>
      </c>
      <c r="E135" s="7" t="str">
        <f>[2]Общая!M124</f>
        <v>очередная</v>
      </c>
      <c r="F135" s="7" t="str">
        <f>[2]Общая!R124</f>
        <v xml:space="preserve">III до 1000 В 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«ТК-ИНВЕСТ»</v>
      </c>
      <c r="D136" s="6" t="str">
        <f>CONCATENATE([2]Общая!G125," ",[2]Общая!H125," ",[2]Общая!I125," 
", [2]Общая!K125," ",[2]Общая!L125)</f>
        <v>Рукин  Виталий Вячеславович 
Начальник сварочного участка 3 месяца</v>
      </c>
      <c r="E136" s="7" t="str">
        <f>[2]Общая!M125</f>
        <v>первичная</v>
      </c>
      <c r="F136" s="7" t="str">
        <f>[2]Общая!R125</f>
        <v xml:space="preserve">II до 1000 В 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ПКП  "Евро Пакт"</v>
      </c>
      <c r="D137" s="6" t="str">
        <f>CONCATENATE([2]Общая!G126," ",[2]Общая!H126," ",[2]Общая!I126," 
", [2]Общая!K126," ",[2]Общая!L126)</f>
        <v xml:space="preserve">Зюзин Максим Александрович 
Начальник производства        5 лет </v>
      </c>
      <c r="E137" s="7" t="str">
        <f>[2]Общая!M126</f>
        <v>внеочередная</v>
      </c>
      <c r="F137" s="7" t="str">
        <f>[2]Общая!R126</f>
        <v xml:space="preserve">II до 1000 В 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ПКП  "Евро Пакт"</v>
      </c>
      <c r="D138" s="6" t="str">
        <f>CONCATENATE([2]Общая!G127," ",[2]Общая!H127," ",[2]Общая!I127," 
", [2]Общая!K127," ",[2]Общая!L127)</f>
        <v>Казначеева Лариса Владимировна 
Инженер-технолог 4 года</v>
      </c>
      <c r="E138" s="7" t="str">
        <f>[2]Общая!M127</f>
        <v>внеочередная</v>
      </c>
      <c r="F138" s="7" t="str">
        <f>[2]Общая!R127</f>
        <v xml:space="preserve">II до 1000 В 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ПКП "Евро Пак"</v>
      </c>
      <c r="D139" s="6" t="str">
        <f>CONCATENATE([2]Общая!G128," ",[2]Общая!H128," ",[2]Общая!I128," 
", [2]Общая!K128," ",[2]Общая!L128)</f>
        <v xml:space="preserve">Кистяев Сергей Александрович 
Электромонтёр </v>
      </c>
      <c r="E139" s="7" t="str">
        <f>[2]Общая!M128</f>
        <v>первичная</v>
      </c>
      <c r="F139" s="7" t="str">
        <f>[2]Общая!R128</f>
        <v xml:space="preserve">II до 1000 В 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"МСК Энерго"</v>
      </c>
      <c r="D140" s="6" t="str">
        <f>CONCATENATE([2]Общая!G129," ",[2]Общая!H129," ",[2]Общая!I129," 
", [2]Общая!K129," ",[2]Общая!L129)</f>
        <v>Достов Константин Иванович 
Начальник  Московского Р/С 8 лет</v>
      </c>
      <c r="E140" s="7" t="str">
        <f>[2]Общая!M129</f>
        <v>очередная</v>
      </c>
      <c r="F140" s="7" t="str">
        <f>[2]Общая!R129</f>
        <v>V групп до и
 выше 1000 В</v>
      </c>
      <c r="G140" s="7" t="str">
        <f>[2]Общая!N129</f>
        <v>административно-технический персонал с правом испытания оборудования повышенным напряжением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"УК "Богородский стандарт"</v>
      </c>
      <c r="D141" s="6" t="str">
        <f>CONCATENATE([2]Общая!G130," ",[2]Общая!H130," ",[2]Общая!I130," 
", [2]Общая!K130," ",[2]Общая!L130)</f>
        <v>Сиднев Роман Анатольевич 
Заместитель генерального директора 1 год</v>
      </c>
      <c r="E141" s="7" t="str">
        <f>[2]Общая!M130</f>
        <v>первичная</v>
      </c>
      <c r="F141" s="7"/>
      <c r="G141" s="7" t="str">
        <f>[2]Общая!N130</f>
        <v xml:space="preserve"> 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"РЭК"</v>
      </c>
      <c r="D142" s="6" t="str">
        <f>CONCATENATE([2]Общая!G131," ",[2]Общая!H131," ",[2]Общая!I131," 
", [2]Общая!K131," ",[2]Общая!L131)</f>
        <v>Соловьев Эдуард  Владимирович 
Главный инженер 1 год 
9 месяцев</v>
      </c>
      <c r="E142" s="7" t="str">
        <f>[2]Общая!M131</f>
        <v>внеочередная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персонал, с правом испытания оборудования повышенным напряжением</v>
      </c>
      <c r="H142" s="15" t="str">
        <f>[2]Общая!S131</f>
        <v>ПТЭЭСиС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"ЛИРСОТ"</v>
      </c>
      <c r="D143" s="6" t="str">
        <f>CONCATENATE([2]Общая!G132," ",[2]Общая!H132," ",[2]Общая!I132," 
", [2]Общая!K132," ",[2]Общая!L132)</f>
        <v>Шинкарюк Андрей Николаевич 
Главный энергетик 4 года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"ЛИРСОТ"</v>
      </c>
      <c r="D144" s="6" t="str">
        <f>CONCATENATE([2]Общая!G133," ",[2]Общая!H133," ",[2]Общая!I133," 
", [2]Общая!K133," ",[2]Общая!L133)</f>
        <v>Головин Александр  Альбертович 
Заместитель главного энергетика 2 года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"ЛИРСОТ"</v>
      </c>
      <c r="D145" s="6" t="str">
        <f>CONCATENATE([2]Общая!G134," ",[2]Общая!H134," ",[2]Общая!I134," 
", [2]Общая!K134," ",[2]Общая!L134)</f>
        <v>Галкин Михаил Анатольевич 
Заместитель главного энергетика 10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"ЛИРСОТ"</v>
      </c>
      <c r="D146" s="6" t="str">
        <f>CONCATENATE([2]Общая!G135," ",[2]Общая!H135," ",[2]Общая!I135," 
", [2]Общая!K135," ",[2]Общая!L135)</f>
        <v>Ломтев Алексей Михайлович 
Начальник электроучастка 15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"ИНТРСОВТЕХ-АВИА"</v>
      </c>
      <c r="D147" s="6" t="str">
        <f>CONCATENATE([2]Общая!G136," ",[2]Общая!H136," ",[2]Общая!I136," 
", [2]Общая!K136," ",[2]Общая!L136)</f>
        <v>Тавров Алексей Владимирович 
Бригадир электромонтажник 3г</v>
      </c>
      <c r="E147" s="7" t="str">
        <f>[2]Общая!M136</f>
        <v>внеочередная</v>
      </c>
      <c r="F147" s="7" t="str">
        <f>[2]Общая!R136</f>
        <v>III  до1000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"ИНТРСОВТЕХ-АВИА"</v>
      </c>
      <c r="D148" s="6" t="str">
        <f>CONCATENATE([2]Общая!G137," ",[2]Общая!H137," ",[2]Общая!I137," 
", [2]Общая!K137," ",[2]Общая!L137)</f>
        <v>Рымшин Сергей  Валерьевич 
Инженер наладчик 3 мес</v>
      </c>
      <c r="E148" s="7" t="str">
        <f>[2]Общая!M137</f>
        <v>внеочередная</v>
      </c>
      <c r="F148" s="7" t="str">
        <f>[2]Общая!R137</f>
        <v>III  до1000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ГБУЗ Московской области «Королёвская стоматологическая поликлиника»</v>
      </c>
      <c r="D149" s="6" t="str">
        <f>CONCATENATE([2]Общая!G138," ",[2]Общая!H138," ",[2]Общая!I138," 
", [2]Общая!K138," ",[2]Общая!L138)</f>
        <v>Кипаренко Александр Степанович 
Заместитель главного врача по ГО и МР 12 лет</v>
      </c>
      <c r="E149" s="7" t="str">
        <f>[2]Общая!M138</f>
        <v>первичная</v>
      </c>
      <c r="F149" s="7" t="str">
        <f>[2]Общая!R138</f>
        <v>II гр.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ГБУЗ Московской области «Королёвская стоматологическая поликлиника»</v>
      </c>
      <c r="D150" s="6" t="str">
        <f>CONCATENATE([2]Общая!G139," ",[2]Общая!H139," ",[2]Общая!I139," 
", [2]Общая!K139," ",[2]Общая!L139)</f>
        <v>Легких Наталия Николаевна 
Заведующий хозяйством 7 лет</v>
      </c>
      <c r="E150" s="7" t="str">
        <f>[2]Общая!M139</f>
        <v>первичная</v>
      </c>
      <c r="F150" s="7" t="str">
        <f>[2]Общая!R139</f>
        <v>II гр.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ГБУЗ Московской области «Королёвская стоматологическая поликлиника»</v>
      </c>
      <c r="D151" s="6" t="str">
        <f>CONCATENATE([2]Общая!G140," ",[2]Общая!H140," ",[2]Общая!I140," 
", [2]Общая!K140," ",[2]Общая!L140)</f>
        <v>Блохин Александр Александрович 
Старший зубной техник 1 год</v>
      </c>
      <c r="E151" s="7" t="str">
        <f>[2]Общая!M140</f>
        <v>первичная</v>
      </c>
      <c r="F151" s="7" t="str">
        <f>[2]Общая!R140</f>
        <v>II гр.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ИП Козлов Владислав Леонидович</v>
      </c>
      <c r="D152" s="6" t="str">
        <f>CONCATENATE([2]Общая!G141," ",[2]Общая!H141," ",[2]Общая!I141," 
", [2]Общая!K141," ",[2]Общая!L141)</f>
        <v>Козлов Владислав Леонидович 
Руководитель электромонтажных работ 5 лет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"ДЗГИ"</v>
      </c>
      <c r="D153" s="6" t="str">
        <f>CONCATENATE([2]Общая!G142," ",[2]Общая!H142," ",[2]Общая!I142," 
", [2]Общая!K142," ",[2]Общая!L142)</f>
        <v>Фильчев Дмитрий Анатольевич 
Инженер-энергетик 2,3</v>
      </c>
      <c r="E153" s="7" t="str">
        <f>[2]Общая!M142</f>
        <v>внеочередная</v>
      </c>
      <c r="F153" s="7" t="str">
        <f>[2]Общая!R142</f>
        <v xml:space="preserve"> V до и выше 1000В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"Стил Технолоджи"</v>
      </c>
      <c r="D154" s="6" t="str">
        <f>CONCATENATE([2]Общая!G143," ",[2]Общая!H143," ",[2]Общая!I143," 
", [2]Общая!K143," ",[2]Общая!L143)</f>
        <v>Степанова Александра Владимировна 
Старший инженер по охране труда и экологии 3 года 
4 месяца</v>
      </c>
      <c r="E154" s="7" t="str">
        <f>[2]Общая!M143</f>
        <v>очередная</v>
      </c>
      <c r="F154" s="7" t="str">
        <f>[2]Общая!R143</f>
        <v>IV до1000 В</v>
      </c>
      <c r="G154" s="7" t="str">
        <f>[2]Общая!N143</f>
        <v>специалист по охране труда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"ПЗЦМ-АВИА"</v>
      </c>
      <c r="D155" s="6" t="str">
        <f>CONCATENATE([2]Общая!G144," ",[2]Общая!H144," ",[2]Общая!I144," 
", [2]Общая!K144," ",[2]Общая!L144)</f>
        <v>Костылева Ирина Евгеньевна 
Специалист по охране труда 25 лет</v>
      </c>
      <c r="E155" s="7" t="str">
        <f>[2]Общая!M144</f>
        <v>внеочередная</v>
      </c>
      <c r="F155" s="7" t="str">
        <f>[2]Общая!R144</f>
        <v>IV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"Фирма "Д и С"</v>
      </c>
      <c r="D156" s="6" t="str">
        <f>CONCATENATE([2]Общая!G145," ",[2]Общая!H145," ",[2]Общая!I145," 
", [2]Общая!K145," ",[2]Общая!L145)</f>
        <v>Гречишников Иван Юрьевич 
Электромонтер по ремонту и обслуживанию электрооборудования 2 года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"РИГА МОЛЛ"</v>
      </c>
      <c r="D157" s="6" t="str">
        <f>CONCATENATE([2]Общая!G146," ",[2]Общая!H146," ",[2]Общая!I146," 
", [2]Общая!K146," ",[2]Общая!L146)</f>
        <v>Смирнов  Павел Владимирович 
Главный инженер 5 лет</v>
      </c>
      <c r="E157" s="7" t="str">
        <f>[2]Общая!M146</f>
        <v>внеочередная</v>
      </c>
      <c r="F157" s="7" t="str">
        <f>[2]Общая!R146</f>
        <v>V до и выше 1000 В</v>
      </c>
      <c r="G157" s="7" t="str">
        <f>[2]Общая!N146</f>
        <v>административно- 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"РИГА МОЛЛ"</v>
      </c>
      <c r="D158" s="6" t="str">
        <f>CONCATENATE([2]Общая!G147," ",[2]Общая!H147," ",[2]Общая!I147," 
", [2]Общая!K147," ",[2]Общая!L147)</f>
        <v>Лысунов  Олег Владимирович 
Зам. главного инженера 13 лет</v>
      </c>
      <c r="E158" s="7" t="str">
        <f>[2]Общая!M147</f>
        <v>внеочередная</v>
      </c>
      <c r="F158" s="7" t="str">
        <f>[2]Общая!R147</f>
        <v>V до и выше 1000 В</v>
      </c>
      <c r="G158" s="7" t="str">
        <f>[2]Общая!N147</f>
        <v>административно- 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"РИГА МОЛЛ"</v>
      </c>
      <c r="D159" s="6" t="str">
        <f>CONCATENATE([2]Общая!G148," ",[2]Общая!H148," ",[2]Общая!I148," 
", [2]Общая!K148," ",[2]Общая!L148)</f>
        <v>Ефимов  Василий Георгиевич 
Главный энергетик 9 лет</v>
      </c>
      <c r="E159" s="7" t="str">
        <f>[2]Общая!M148</f>
        <v>внеочередная</v>
      </c>
      <c r="F159" s="7" t="str">
        <f>[2]Общая!R148</f>
        <v>V до и выше 1000 В</v>
      </c>
      <c r="G159" s="7" t="str">
        <f>[2]Общая!N148</f>
        <v>административно- 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"РИГА МОЛЛ"</v>
      </c>
      <c r="D160" s="6" t="str">
        <f>CONCATENATE([2]Общая!G149," ",[2]Общая!H149," ",[2]Общая!I149," 
", [2]Общая!K149," ",[2]Общая!L149)</f>
        <v>Безносиков  Михаил Николаевич 
Зам. главного энергетика 13 лет</v>
      </c>
      <c r="E160" s="7" t="str">
        <f>[2]Общая!M149</f>
        <v>внеочередная</v>
      </c>
      <c r="F160" s="7" t="str">
        <f>[2]Общая!R149</f>
        <v>V до и выше 1000 В</v>
      </c>
      <c r="G160" s="7" t="str">
        <f>[2]Общая!N149</f>
        <v>административно- 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"Пушкинская ЭнергоГазовая компания"</v>
      </c>
      <c r="D161" s="6" t="str">
        <f>CONCATENATE([2]Общая!G150," ",[2]Общая!H150," ",[2]Общая!I150," 
", [2]Общая!K150," ",[2]Общая!L150)</f>
        <v>Пряхин Станислав Анатольевич 
Генеральный директор 12 лет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персонал, с правом испытания оборудования повышенным напряжением</v>
      </c>
      <c r="H161" s="15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"Пушкинская ЭнергоГазовая компания"</v>
      </c>
      <c r="D162" s="6" t="str">
        <f>CONCATENATE([2]Общая!G151," ",[2]Общая!H151," ",[2]Общая!I151," 
", [2]Общая!K151," ",[2]Общая!L151)</f>
        <v>Комлев Владимир Юрьевич 
Электромонтер по ремонту и облуживанию электрооборудования 30 лет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административно-технический персонал, с правом испытания оборудования повышенным напряжением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"ИС КЛИНИНГ"</v>
      </c>
      <c r="D163" s="6" t="str">
        <f>CONCATENATE([2]Общая!G152," ",[2]Общая!H152," ",[2]Общая!I152," 
", [2]Общая!K152," ",[2]Общая!L152)</f>
        <v>Аношин Александр Романович 
Электромонтер по ремонту и обслуживанию электрооборудования 1 мес</v>
      </c>
      <c r="E163" s="7" t="str">
        <f>[2]Общая!M152</f>
        <v>очередная</v>
      </c>
      <c r="F163" s="7" t="str">
        <f>[2]Общая!R152</f>
        <v>IV до и выше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"ИС КЛИНИНГ"</v>
      </c>
      <c r="D164" s="6" t="str">
        <f>CONCATENATE([2]Общая!G153," ",[2]Общая!H153," ",[2]Общая!I153," 
", [2]Общая!K153," ",[2]Общая!L153)</f>
        <v>Ситкин Павел Викторович 
Электромонтер по ремонту и обслуживанию электрооборудования 1 мес</v>
      </c>
      <c r="E164" s="7" t="str">
        <f>[2]Общая!M153</f>
        <v>внеочередная</v>
      </c>
      <c r="F164" s="7" t="str">
        <f>[2]Общая!R153</f>
        <v>IV до и выше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 НПЦКТ"</v>
      </c>
      <c r="D165" s="6" t="str">
        <f>CONCATENATE([2]Общая!G154," ",[2]Общая!H154," ",[2]Общая!I154," 
", [2]Общая!K154," ",[2]Общая!L154)</f>
        <v>Афонькин Юрий Викторович 
Технический директор 3 года</v>
      </c>
      <c r="E165" s="7" t="str">
        <f>[2]Общая!M154</f>
        <v>внеочередная</v>
      </c>
      <c r="F165" s="7" t="str">
        <f>[2]Общая!R154</f>
        <v xml:space="preserve">IV гр до и выше 1000 В 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"ТСБ"</v>
      </c>
      <c r="D166" s="6" t="str">
        <f>CONCATENATE([2]Общая!G155," ",[2]Общая!H155," ",[2]Общая!I155," 
", [2]Общая!K155," ",[2]Общая!L155)</f>
        <v>Кузнецов  Александр Сергеевич 
Начальник лаборатории 4 года</v>
      </c>
      <c r="E166" s="7" t="str">
        <f>[2]Общая!M155</f>
        <v>очередная</v>
      </c>
      <c r="F166" s="7" t="str">
        <f>[2]Общая!R155</f>
        <v>IV гр до 1000В</v>
      </c>
      <c r="G166" s="7" t="str">
        <f>[2]Общая!N155</f>
        <v>административно-технический персонал, с правом испытания оборудования повышенным напряжением</v>
      </c>
      <c r="H166" s="15" t="str">
        <f>[2]Общая!S155</f>
        <v>ПТЭЭСиС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"МВ-Вискотекс"</v>
      </c>
      <c r="D167" s="6" t="str">
        <f>CONCATENATE([2]Общая!G156," ",[2]Общая!H156," ",[2]Общая!I156," 
", [2]Общая!K156," ",[2]Общая!L156)</f>
        <v>Богачев Евгений  Викторович 
Старший механик 8 месяцев</v>
      </c>
      <c r="E167" s="7" t="str">
        <f>[2]Общая!M156</f>
        <v>первичная</v>
      </c>
      <c r="F167" s="7" t="str">
        <f>[2]Общая!R156</f>
        <v>II до и выше 1000 В</v>
      </c>
      <c r="G167" s="7" t="str">
        <f>[2]Общая!N156</f>
        <v>оперативный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ИП Грибов Вадим Витальевич</v>
      </c>
      <c r="D168" s="6" t="str">
        <f>CONCATENATE([2]Общая!G157," ",[2]Общая!H157," ",[2]Общая!I157," 
", [2]Общая!K157," ",[2]Общая!L157)</f>
        <v>Грибов Вадим Витальевич 
Индивидуальный предприниматель 5 лет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ГБУЗ МО "ПБ №4"</v>
      </c>
      <c r="D169" s="6" t="str">
        <f>CONCATENATE([2]Общая!G158," ",[2]Общая!H158," ",[2]Общая!I158," 
", [2]Общая!K158," ",[2]Общая!L158)</f>
        <v>Ионов Иван Александрович 
Инженер 5 лет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ГБУЗ МО "ПБ №4"</v>
      </c>
      <c r="D170" s="6" t="str">
        <f>CONCATENATE([2]Общая!G159," ",[2]Общая!H159," ",[2]Общая!I159," 
", [2]Общая!K159," ",[2]Общая!L159)</f>
        <v>Дементьев Альберт Валентинович 
Ведущий инженер 10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ГБУЗ МО "ПБ №4"</v>
      </c>
      <c r="D171" s="6" t="str">
        <f>CONCATENATE([2]Общая!G160," ",[2]Общая!H160," ",[2]Общая!I160," 
", [2]Общая!K160," ",[2]Общая!L160)</f>
        <v>Рычагов Константин Эдуардович 
Ведущий инженер 13 лет</v>
      </c>
      <c r="E171" s="7" t="str">
        <f>[2]Общая!M160</f>
        <v>очередная</v>
      </c>
      <c r="F171" s="7" t="str">
        <f>[2]Общая!R160</f>
        <v>IV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ГБУЗ МО "ПБ №4"</v>
      </c>
      <c r="D172" s="6" t="str">
        <f>CONCATENATE([2]Общая!G161," ",[2]Общая!H161," ",[2]Общая!I161," 
", [2]Общая!K161," ",[2]Общая!L161)</f>
        <v>Зеленский Юрий Анатольевич 
Инженер 3 года</v>
      </c>
      <c r="E172" s="7" t="str">
        <f>[2]Общая!M161</f>
        <v>внеочередная</v>
      </c>
      <c r="F172" s="7" t="str">
        <f>[2]Общая!R161</f>
        <v>IV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"КАПЭКС"</v>
      </c>
      <c r="D173" s="6" t="str">
        <f>CONCATENATE([2]Общая!G162," ",[2]Общая!H162," ",[2]Общая!I162," 
", [2]Общая!K162," ",[2]Общая!L162)</f>
        <v>Ганюшкин Иван Сергеевич 
Главный энергетик 2 года</v>
      </c>
      <c r="E173" s="7" t="str">
        <f>[2]Общая!M162</f>
        <v>внеочередная</v>
      </c>
      <c r="F173" s="7" t="str">
        <f>[2]Общая!R162</f>
        <v>V гр. до   и выше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"ДЦДИ"</v>
      </c>
      <c r="D174" s="6" t="str">
        <f>CONCATENATE([2]Общая!G163," ",[2]Общая!H163," ",[2]Общая!I163," 
", [2]Общая!K163," ",[2]Общая!L163)</f>
        <v>Хватов Юрий Иванович 
Инженер по медицинскому оборудованию 15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"ДЦДИ"</v>
      </c>
      <c r="D175" s="6" t="str">
        <f>CONCATENATE([2]Общая!G164," ",[2]Общая!H164," ",[2]Общая!I164," 
", [2]Общая!K164," ",[2]Общая!L164)</f>
        <v>Алексеев Игорь Николаевич 
Инженер-электрик 15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"ЧОП "Алекс +"</v>
      </c>
      <c r="D176" s="6" t="str">
        <f>CONCATENATE([2]Общая!G165," ",[2]Общая!H165," ",[2]Общая!I165," 
", [2]Общая!K165," ",[2]Общая!L165)</f>
        <v>Иванщин Вадим Юрьевич 
Генеральный директор 13 лет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руководящий работник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"МООН"</v>
      </c>
      <c r="D177" s="6" t="str">
        <f>CONCATENATE([2]Общая!G166," ",[2]Общая!H166," ",[2]Общая!I166," 
", [2]Общая!K166," ",[2]Общая!L166)</f>
        <v>Маколдин Павел Евгеньевич 
Руководитель АХО 4 года 8 месяцев</v>
      </c>
      <c r="E177" s="7" t="str">
        <f>[2]Общая!M166</f>
        <v>очередная</v>
      </c>
      <c r="F177" s="7" t="str">
        <f>[2]Общая!R166</f>
        <v xml:space="preserve"> IV  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Пансионат "Союз"</v>
      </c>
      <c r="D178" s="6" t="str">
        <f>CONCATENATE([2]Общая!G167," ",[2]Общая!H167," ",[2]Общая!I167," 
", [2]Общая!K167," ",[2]Общая!L167)</f>
        <v>Жильцов Иван Васильевич 
Заместитель генерального директора по техническим вопросам - главный инженер 12 лет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Пансионат "Союз"</v>
      </c>
      <c r="D179" s="6" t="str">
        <f>CONCATENATE([2]Общая!G168," ",[2]Общая!H168," ",[2]Общая!I168," 
", [2]Общая!K168," ",[2]Общая!L168)</f>
        <v>Золкина Наталья Абдулхаевна 
Слесарь по контрольно-измерительным приборам и автоматике 6 разряда  1 год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электротехнологический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ГБУЗ МО "НИКИ детства Минздрава МО"</v>
      </c>
      <c r="D180" s="6" t="str">
        <f>CONCATENATE([2]Общая!G169," ",[2]Общая!H169," ",[2]Общая!I169," 
", [2]Общая!K169," ",[2]Общая!L169)</f>
        <v>Мякотин Виталий Алексеевич 
Заведующий хозяйством 4 года 8 мес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МКОУ" Шаховская школа-интернат"</v>
      </c>
      <c r="D181" s="6" t="str">
        <f>CONCATENATE([2]Общая!G170," ",[2]Общая!H170," ",[2]Общая!I170," 
", [2]Общая!K170," ",[2]Общая!L170)</f>
        <v>Абрамов Дмитрий Николаевич 
Учитель трудового обучения 15</v>
      </c>
      <c r="E181" s="7" t="str">
        <f>[2]Общая!M170</f>
        <v>внеочередная</v>
      </c>
      <c r="F181" s="7" t="str">
        <f>[2]Общая!R170</f>
        <v>III гр.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МКОУ" Шаховская школа-интернат"</v>
      </c>
      <c r="D182" s="6" t="str">
        <f>CONCATENATE([2]Общая!G171," ",[2]Общая!H171," ",[2]Общая!I171," 
", [2]Общая!K171," ",[2]Общая!L171)</f>
        <v>Госткин Юрий Николаевич 
Учитель трудового обучения 16</v>
      </c>
      <c r="E182" s="7" t="str">
        <f>[2]Общая!M171</f>
        <v>первичная</v>
      </c>
      <c r="F182" s="7" t="str">
        <f>[2]Общая!R171</f>
        <v>II гр.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МКОУ" Шаховская школа-интернат"</v>
      </c>
      <c r="D183" s="6" t="str">
        <f>CONCATENATE([2]Общая!G172," ",[2]Общая!H172," ",[2]Общая!I172," 
", [2]Общая!K172," ",[2]Общая!L172)</f>
        <v>Оськин Михаил Викторович 
Учитель трудового обучения 4.5 года</v>
      </c>
      <c r="E183" s="7" t="str">
        <f>[2]Общая!M172</f>
        <v>внеочередная</v>
      </c>
      <c r="F183" s="7" t="str">
        <f>[2]Общая!R172</f>
        <v>III гр.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"Джодас Экспоим"</v>
      </c>
      <c r="D184" s="6" t="str">
        <f>CONCATENATE([2]Общая!G173," ",[2]Общая!H173," ",[2]Общая!I173," 
", [2]Общая!K173," ",[2]Общая!L173)</f>
        <v>Головкин Николай Вячеславович 
Главный энергетик 2 года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«КВКЗ»</v>
      </c>
      <c r="D185" s="6" t="str">
        <f>CONCATENATE([2]Общая!G174," ",[2]Общая!H174," ",[2]Общая!I174," 
", [2]Общая!K174," ",[2]Общая!L174)</f>
        <v>Бодров Олег Геннадьевич 
 Главный энергетик     2,5 года</v>
      </c>
      <c r="E185" s="7" t="str">
        <f>[2]Общая!M174</f>
        <v>внеочередная</v>
      </c>
      <c r="F185" s="7" t="str">
        <f>[2]Общая!R174</f>
        <v>IV до 1000 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ГАПОУ МО "Егорьевский техникум"</v>
      </c>
      <c r="D186" s="6" t="str">
        <f>CONCATENATE([2]Общая!G175," ",[2]Общая!H175," ",[2]Общая!I175," 
", [2]Общая!K175," ",[2]Общая!L175)</f>
        <v>Гвоздиков Александр Валерьевич 
Преподаватель 3г</v>
      </c>
      <c r="E186" s="7" t="str">
        <f>[2]Общая!M175</f>
        <v>внеочередная</v>
      </c>
      <c r="F186" s="7" t="str">
        <f>[2]Общая!R175</f>
        <v>IV группа до 1000В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00.5" customHeight="1" x14ac:dyDescent="0.25">
      <c r="B187" s="2">
        <v>173</v>
      </c>
      <c r="C187" s="5" t="str">
        <f>[2]Общая!E176</f>
        <v>ГАПОУ МО "Егорьевский техникум"</v>
      </c>
      <c r="D187" s="6" t="str">
        <f>CONCATENATE([2]Общая!G176," ",[2]Общая!H176," ",[2]Общая!I176," 
", [2]Общая!K176," ",[2]Общая!L176)</f>
        <v>Яшков  Иван Алексеевич 
Преподаватель 3г</v>
      </c>
      <c r="E187" s="7" t="str">
        <f>[2]Общая!M176</f>
        <v>внеочередная</v>
      </c>
      <c r="F187" s="7" t="str">
        <f>[2]Общая!R176</f>
        <v>IV группа до 1000В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ЗАО «ТАРАСОВКА»</v>
      </c>
      <c r="D188" s="6" t="str">
        <f>CONCATENATE([2]Общая!G177," ",[2]Общая!H177," ",[2]Общая!I177," 
", [2]Общая!K177," ",[2]Общая!L177)</f>
        <v>Мишин Олег Анатольевич 
Электромонтер 8 лет</v>
      </c>
      <c r="E188" s="7" t="str">
        <f>[2]Общая!M177</f>
        <v>очередная</v>
      </c>
      <c r="F188" s="7" t="str">
        <f>[2]Общая!R177</f>
        <v>IV гр.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МОУ "ШКОЛА-ИНТЕРНАТ №3"</v>
      </c>
      <c r="D189" s="6" t="str">
        <f>CONCATENATE([2]Общая!G178," ",[2]Общая!H178," ",[2]Общая!I178," 
", [2]Общая!K178," ",[2]Общая!L178)</f>
        <v>Судаков Александр Анатольевич 
Учитель технологии 19</v>
      </c>
      <c r="E189" s="7" t="str">
        <f>[2]Общая!M178</f>
        <v>первичная</v>
      </c>
      <c r="F189" s="7" t="str">
        <f>[2]Общая!R178</f>
        <v>II группа до 1000 В</v>
      </c>
      <c r="G189" s="7" t="str">
        <f>[2]Общая!N178</f>
        <v>административно-технический пероснал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«ЛЕКО»</v>
      </c>
      <c r="D190" s="6" t="str">
        <f>CONCATENATE([2]Общая!G179," ",[2]Общая!H179," ",[2]Общая!I179," 
", [2]Общая!K179," ",[2]Общая!L179)</f>
        <v>Галиуллин Равиль Камильевич 
Электромонтер по ремонту и обслуживанию электрооборудования 5</v>
      </c>
      <c r="E190" s="7" t="str">
        <f>[2]Общая!M179</f>
        <v>внеочередная</v>
      </c>
      <c r="F190" s="7" t="str">
        <f>[2]Общая!R179</f>
        <v>II группа до  1000В</v>
      </c>
      <c r="G190" s="7" t="str">
        <f>[2]Общая!N179</f>
        <v>оперативно-ремонтный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МБУ ДМ "МЦ "Выбор"</v>
      </c>
      <c r="D191" s="6" t="str">
        <f>CONCATENATE([2]Общая!G180," ",[2]Общая!H180," ",[2]Общая!I180," 
", [2]Общая!K180," ",[2]Общая!L180)</f>
        <v xml:space="preserve">Чега Майя Михайловна 
Зам. директора по АХЧ 1 год 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"ПМК-90"</v>
      </c>
      <c r="D192" s="6" t="str">
        <f>CONCATENATE([2]Общая!G181," ",[2]Общая!H181," ",[2]Общая!I181," 
", [2]Общая!K181," ",[2]Общая!L181)</f>
        <v xml:space="preserve">Пупышев  Владислав  Александрович  
Директор  1 год </v>
      </c>
      <c r="E192" s="7" t="str">
        <f>[2]Общая!M181</f>
        <v>очередная</v>
      </c>
      <c r="F192" s="7" t="str">
        <f>[2]Общая!R181</f>
        <v>III до и выше 1000В</v>
      </c>
      <c r="G192" s="7" t="str">
        <f>[2]Общая!N181</f>
        <v xml:space="preserve">административно-технический персонал 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МУП "КЛИНТЕПЛОСЕТЬ"</v>
      </c>
      <c r="D193" s="6" t="str">
        <f>CONCATENATE([2]Общая!G182," ",[2]Общая!H182," ",[2]Общая!I182," 
", [2]Общая!K182," ",[2]Общая!L182)</f>
        <v>Попов Роман Витальевич 
Главный инженер 13 месяцев</v>
      </c>
      <c r="E193" s="7" t="str">
        <f>[2]Общая!M182</f>
        <v>очередная</v>
      </c>
      <c r="F193" s="7" t="str">
        <f>[2]Общая!R182</f>
        <v>Vгр. до и выше 1000В.</v>
      </c>
      <c r="G193" s="7" t="str">
        <f>[2]Общая!N182</f>
        <v xml:space="preserve">административно-технический персонал </v>
      </c>
      <c r="H193" s="15" t="str">
        <f>[2]Общая!S182</f>
        <v>ПТЭЭСиС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МУП "КЛИНТЕПЛОСЕТЬ"</v>
      </c>
      <c r="D194" s="6" t="str">
        <f>CONCATENATE([2]Общая!G183," ",[2]Общая!H183," ",[2]Общая!I183," 
", [2]Общая!K183," ",[2]Общая!L183)</f>
        <v>Радченко  Михаил Юрьевич 
Начальник котельной 5 месяцев</v>
      </c>
      <c r="E194" s="7" t="str">
        <f>[2]Общая!M183</f>
        <v>внеочередная</v>
      </c>
      <c r="F194" s="7" t="str">
        <f>[2]Общая!R183</f>
        <v>IV до и выше  1000 В</v>
      </c>
      <c r="G194" s="7" t="str">
        <f>[2]Общая!N183</f>
        <v xml:space="preserve">административно-технический персонал 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МУП "КЛИНТЕПЛОСЕТЬ"</v>
      </c>
      <c r="D195" s="6" t="str">
        <f>CONCATENATE([2]Общая!G184," ",[2]Общая!H184," ",[2]Общая!I184," 
", [2]Общая!K184," ",[2]Общая!L184)</f>
        <v>Шереметьев Михаил Сергеевич 
Начальник смены  5 месяца</v>
      </c>
      <c r="E195" s="7" t="str">
        <f>[2]Общая!M184</f>
        <v>внеочередная</v>
      </c>
      <c r="F195" s="7" t="str">
        <f>[2]Общая!R184</f>
        <v>IV до и выше  1000 В</v>
      </c>
      <c r="G195" s="7" t="str">
        <f>[2]Общая!N184</f>
        <v xml:space="preserve">административно-технический персонал 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"Скай Менеджмент"</v>
      </c>
      <c r="D196" s="6" t="str">
        <f>CONCATENATE([2]Общая!G185," ",[2]Общая!H185," ",[2]Общая!I185," 
", [2]Общая!K185," ",[2]Общая!L185)</f>
        <v>Ганюшкин Иван Сергеевич 
Главный энергетик 2 года</v>
      </c>
      <c r="E196" s="7" t="str">
        <f>[2]Общая!M185</f>
        <v>внеочередная</v>
      </c>
      <c r="F196" s="7" t="str">
        <f>[2]Общая!R185</f>
        <v>V гр. до   и выше 1000В</v>
      </c>
      <c r="G196" s="7" t="str">
        <f>[2]Общая!N185</f>
        <v xml:space="preserve">административно-технический персонал 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ГБУЗ МО "ВПЦ"</v>
      </c>
      <c r="D197" s="6" t="str">
        <f>CONCATENATE([2]Общая!G186," ",[2]Общая!H186," ",[2]Общая!I186," 
", [2]Общая!K186," ",[2]Общая!L186)</f>
        <v>Росяев Сергей  Николаевич 
Начальник отдела информационных технологий 3года 6 мес</v>
      </c>
      <c r="E197" s="7" t="str">
        <f>[2]Общая!M186</f>
        <v>внеочередная</v>
      </c>
      <c r="F197" s="7" t="str">
        <f>[2]Общая!R186</f>
        <v>III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ГБУЗ МО "ВПЦ"</v>
      </c>
      <c r="D198" s="6" t="str">
        <f>CONCATENATE([2]Общая!G187," ",[2]Общая!H187," ",[2]Общая!I187," 
", [2]Общая!K187," ",[2]Общая!L187)</f>
        <v>Фетисов Сергей  Яковлевич 
Ведущий инженер по ЭВМ 6 лет 6 мес</v>
      </c>
      <c r="E198" s="7" t="str">
        <f>[2]Общая!M187</f>
        <v>внеочередная</v>
      </c>
      <c r="F198" s="7" t="str">
        <f>[2]Общая!R187</f>
        <v>III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ГБУЗ МО "ВПЦ"</v>
      </c>
      <c r="D199" s="6" t="str">
        <f>CONCATENATE([2]Общая!G188," ",[2]Общая!H188," ",[2]Общая!I188," 
", [2]Общая!K188," ",[2]Общая!L188)</f>
        <v>Гурова  Светлана Игоревна 
Начальник административно-хозяйственного отдела 23 года 9 мес</v>
      </c>
      <c r="E199" s="7" t="str">
        <f>[2]Общая!M188</f>
        <v>внеочередная</v>
      </c>
      <c r="F199" s="7" t="str">
        <f>[2]Общая!R188</f>
        <v>III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0.625</v>
      </c>
    </row>
    <row r="200" spans="2:9" s="3" customFormat="1" ht="80.099999999999994" customHeight="1" x14ac:dyDescent="0.25">
      <c r="B200" s="2">
        <v>186</v>
      </c>
      <c r="C200" s="5" t="str">
        <f>[2]Общая!E189</f>
        <v>ГБУЗ МО "ВПЦ"</v>
      </c>
      <c r="D200" s="6" t="str">
        <f>CONCATENATE([2]Общая!G189," ",[2]Общая!H189," ",[2]Общая!I189," 
", [2]Общая!K189," ",[2]Общая!L189)</f>
        <v>Шерстников  Дмитрий  Евгеньевич 
Комендант 4 года 9 мес</v>
      </c>
      <c r="E200" s="7" t="str">
        <f>[2]Общая!M189</f>
        <v>внеочередная</v>
      </c>
      <c r="F200" s="7" t="str">
        <f>[2]Общая!R189</f>
        <v>III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0.625</v>
      </c>
    </row>
    <row r="201" spans="2:9" s="3" customFormat="1" ht="112.5" customHeight="1" x14ac:dyDescent="0.25">
      <c r="B201" s="2">
        <v>187</v>
      </c>
      <c r="C201" s="5" t="str">
        <f>[2]Общая!E190</f>
        <v>ГБУЗ МО "ВПЦ"</v>
      </c>
      <c r="D201" s="6" t="str">
        <f>CONCATENATE([2]Общая!G190," ",[2]Общая!H190," ",[2]Общая!I190," 
", [2]Общая!K190," ",[2]Общая!L190)</f>
        <v>Сильченко Александр Андреевич 
Ведущий специалист гражданской обороны 6 лет 6 мес</v>
      </c>
      <c r="E201" s="7" t="str">
        <f>[2]Общая!M190</f>
        <v>внеочередная</v>
      </c>
      <c r="F201" s="7" t="str">
        <f>[2]Общая!R190</f>
        <v>III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0.625</v>
      </c>
    </row>
    <row r="202" spans="2:9" s="3" customFormat="1" ht="103.5" customHeight="1" x14ac:dyDescent="0.25">
      <c r="B202" s="2">
        <v>188</v>
      </c>
      <c r="C202" s="5" t="str">
        <f>[2]Общая!E191</f>
        <v>ООО "Малахит"</v>
      </c>
      <c r="D202" s="6" t="str">
        <f>CONCATENATE([2]Общая!G191," ",[2]Общая!H191," ",[2]Общая!I191," 
", [2]Общая!K191," ",[2]Общая!L191)</f>
        <v>Касмынин Дмитрий Константинович 
Инженер-электрик 8 месяцев</v>
      </c>
      <c r="E202" s="7" t="str">
        <f>[2]Общая!M191</f>
        <v>внеочередная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персонал, с правами оперативно-ремонтного</v>
      </c>
      <c r="H202" s="15" t="str">
        <f>[2]Общая!S191</f>
        <v>ПТЭЭПЭЭ</v>
      </c>
      <c r="I202" s="8">
        <f>[2]Общая!V191</f>
        <v>0.625</v>
      </c>
    </row>
    <row r="203" spans="2:9" s="3" customFormat="1" ht="80.099999999999994" customHeight="1" x14ac:dyDescent="0.25">
      <c r="B203" s="2">
        <v>189</v>
      </c>
      <c r="C203" s="5" t="str">
        <f>[2]Общая!E192</f>
        <v xml:space="preserve">ООО «Опытный завод №31 ГА» </v>
      </c>
      <c r="D203" s="6" t="str">
        <f>CONCATENATE([2]Общая!G192," ",[2]Общая!H192," ",[2]Общая!I192," 
", [2]Общая!K192," ",[2]Общая!L192)</f>
        <v>Носов  Александр  Александрович 
Мастер-бригадир 1 год</v>
      </c>
      <c r="E203" s="7" t="str">
        <f>[2]Общая!M192</f>
        <v>внеочередная</v>
      </c>
      <c r="F203" s="7" t="str">
        <f>[2]Общая!R192</f>
        <v>IV до и выше 1000В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91.5" customHeight="1" x14ac:dyDescent="0.25">
      <c r="B204" s="2">
        <v>190</v>
      </c>
      <c r="C204" s="5" t="str">
        <f>[2]Общая!E193</f>
        <v>ООО "МЕНСЕН ПАКАДЖИНГ СНГ"</v>
      </c>
      <c r="D204" s="6" t="str">
        <f>CONCATENATE([2]Общая!G193," ",[2]Общая!H193," ",[2]Общая!I193," 
", [2]Общая!K193," ",[2]Общая!L193)</f>
        <v>Фролов Иван Александрович 
Технический директор 4 мес</v>
      </c>
      <c r="E204" s="7" t="str">
        <f>[2]Общая!M193</f>
        <v>внеочередная</v>
      </c>
      <c r="F204" s="7" t="str">
        <f>[2]Общая!R193</f>
        <v>III до 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ИП Шустров Дмитрий Васильевич</v>
      </c>
      <c r="D205" s="6" t="str">
        <f>CONCATENATE([2]Общая!G194," ",[2]Общая!H194," ",[2]Общая!I194," 
", [2]Общая!K194," ",[2]Общая!L194)</f>
        <v>Козлов Алексей Викторович 
Начальник мастерского участка 9</v>
      </c>
      <c r="E205" s="7" t="str">
        <f>[2]Общая!M194</f>
        <v>первичная</v>
      </c>
      <c r="F205" s="7"/>
      <c r="G205" s="7" t="str">
        <f>[2]Общая!N194</f>
        <v>руководящий работник</v>
      </c>
      <c r="H205" s="15" t="str">
        <f>[2]Общая!S194</f>
        <v>ПТЭТЭ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ИП Шустров Дмитрий Васильевич</v>
      </c>
      <c r="D206" s="6" t="str">
        <f>CONCATENATE([2]Общая!G195," ",[2]Общая!H195," ",[2]Общая!I195," 
", [2]Общая!K195," ",[2]Общая!L195)</f>
        <v>Волчкова Роза Яковлевна 
Мастер мастерского участка 3</v>
      </c>
      <c r="E206" s="7" t="str">
        <f>[2]Общая!M195</f>
        <v>первичная</v>
      </c>
      <c r="F206" s="7"/>
      <c r="G206" s="7" t="str">
        <f>[2]Общая!N195</f>
        <v>руководитель структурного подразделения</v>
      </c>
      <c r="H206" s="15" t="str">
        <f>[2]Общая!S195</f>
        <v>ПТЭТЭ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ИП Шустров Дмитрий Васильевич</v>
      </c>
      <c r="D207" s="6" t="str">
        <f>CONCATENATE([2]Общая!G196," ",[2]Общая!H196," ",[2]Общая!I196," 
", [2]Общая!K196," ",[2]Общая!L196)</f>
        <v>Олисов Игорь Викторович 
Газосварщик 30</v>
      </c>
      <c r="E207" s="7" t="str">
        <f>[2]Общая!M196</f>
        <v>первичная</v>
      </c>
      <c r="F207" s="7"/>
      <c r="G207" s="7" t="str">
        <f>[2]Общая!N196</f>
        <v>ремонтный персонал</v>
      </c>
      <c r="H207" s="15" t="str">
        <f>[2]Общая!S196</f>
        <v>ПТЭТЭ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ИП Шустров Дмитрий Васильевич</v>
      </c>
      <c r="D208" s="6" t="str">
        <f>CONCATENATE([2]Общая!G197," ",[2]Общая!H197," ",[2]Общая!I197," 
", [2]Общая!K197," ",[2]Общая!L197)</f>
        <v>Кисса Александр Алексеевич 
Слесарь 5</v>
      </c>
      <c r="E208" s="7" t="str">
        <f>[2]Общая!M197</f>
        <v>первичная</v>
      </c>
      <c r="F208" s="7"/>
      <c r="G208" s="7" t="str">
        <f>[2]Общая!N197</f>
        <v>ремонтный персонал</v>
      </c>
      <c r="H208" s="15" t="str">
        <f>[2]Общая!S197</f>
        <v>ПТЭТЭ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ИП Шустров Дмитрий Васильевич</v>
      </c>
      <c r="D209" s="6" t="str">
        <f>CONCATENATE([2]Общая!G198," ",[2]Общая!H198," ",[2]Общая!I198," 
", [2]Общая!K198," ",[2]Общая!L198)</f>
        <v>Козлов Алексей Викторович 
Начальник мастерского участка 9</v>
      </c>
      <c r="E209" s="7" t="str">
        <f>[2]Общая!M198</f>
        <v>первичная</v>
      </c>
      <c r="F209" s="7" t="str">
        <f>[2]Общая!R198</f>
        <v>II до1000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ИП Шустров Дмитрий Васильевич</v>
      </c>
      <c r="D210" s="6" t="str">
        <f>CONCATENATE([2]Общая!G199," ",[2]Общая!H199," ",[2]Общая!I199," 
", [2]Общая!K199," ",[2]Общая!L199)</f>
        <v>Волчкова Роза Яковлевна 
Мастер мастерского участка 3</v>
      </c>
      <c r="E210" s="7" t="str">
        <f>[2]Общая!M199</f>
        <v>первичная</v>
      </c>
      <c r="F210" s="7" t="str">
        <f>[2]Общая!R199</f>
        <v>II до1000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ИП Шустров Дмитрий Васильевич</v>
      </c>
      <c r="D211" s="6" t="str">
        <f>CONCATENATE([2]Общая!G200," ",[2]Общая!H200," ",[2]Общая!I200," 
", [2]Общая!K200," ",[2]Общая!L200)</f>
        <v>Олисов Игорь Викторович 
Газосварщик 30</v>
      </c>
      <c r="E211" s="7" t="str">
        <f>[2]Общая!M200</f>
        <v>первичная</v>
      </c>
      <c r="F211" s="7" t="str">
        <f>[2]Общая!R200</f>
        <v>II до1000 В</v>
      </c>
      <c r="G211" s="7" t="str">
        <f>[2]Общая!N200</f>
        <v>ремонтный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ИП Шустров Дмитрий Васильевич</v>
      </c>
      <c r="D212" s="6" t="str">
        <f>CONCATENATE([2]Общая!G201," ",[2]Общая!H201," ",[2]Общая!I201," 
", [2]Общая!K201," ",[2]Общая!L201)</f>
        <v>Шоибов Эмомали  
Электрик 5</v>
      </c>
      <c r="E212" s="7" t="str">
        <f>[2]Общая!M201</f>
        <v>первичная</v>
      </c>
      <c r="F212" s="7" t="str">
        <f>[2]Общая!R201</f>
        <v>II до1000 В</v>
      </c>
      <c r="G212" s="7" t="str">
        <f>[2]Общая!N201</f>
        <v>ремонтный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"Резиденс Менеджмент"</v>
      </c>
      <c r="D213" s="6" t="str">
        <f>CONCATENATE([2]Общая!G202," ",[2]Общая!H202," ",[2]Общая!I202," 
", [2]Общая!K202," ",[2]Общая!L202)</f>
        <v>Анпилогов Андрей Юрьевич 
Руководитель службы ОДС 1 год 8 мес.</v>
      </c>
      <c r="E213" s="7" t="str">
        <f>[2]Общая!M202</f>
        <v>первичная</v>
      </c>
      <c r="F213" s="7"/>
      <c r="G213" s="7" t="str">
        <f>[2]Общая!N202</f>
        <v>руководящий работник</v>
      </c>
      <c r="H213" s="15" t="str">
        <f>[2]Общая!S202</f>
        <v>ПТЭТЭ</v>
      </c>
      <c r="I213" s="8">
        <f>[2]Общая!V202</f>
        <v>0.64583333333333337</v>
      </c>
    </row>
    <row r="214" spans="2:9" s="3" customFormat="1" ht="93" customHeight="1" x14ac:dyDescent="0.25">
      <c r="B214" s="2">
        <v>200</v>
      </c>
      <c r="C214" s="5" t="str">
        <f>[2]Общая!E203</f>
        <v>ООО "КРИСТЕЛ"</v>
      </c>
      <c r="D214" s="6" t="str">
        <f>CONCATENATE([2]Общая!G203," ",[2]Общая!H203," ",[2]Общая!I203," 
", [2]Общая!K203," ",[2]Общая!L203)</f>
        <v>Новиков Сергей Евгеньевич 
Электрик 4-го разряда 4 года</v>
      </c>
      <c r="E214" s="7" t="str">
        <f>[2]Общая!M203</f>
        <v>очередная</v>
      </c>
      <c r="F214" s="7" t="str">
        <f>[2]Общая!R203</f>
        <v>III до 1000 В</v>
      </c>
      <c r="G214" s="7" t="str">
        <f>[2]Общая!N203</f>
        <v>оперативно-ремонтный персонал</v>
      </c>
      <c r="H214" s="15" t="str">
        <f>[2]Общая!S203</f>
        <v>ПТЭЭПЭЭ</v>
      </c>
      <c r="I214" s="8">
        <f>[2]Общая!V203</f>
        <v>0.64583333333333337</v>
      </c>
    </row>
    <row r="215" spans="2:9" s="3" customFormat="1" ht="94.5" customHeight="1" x14ac:dyDescent="0.25">
      <c r="B215" s="2">
        <v>201</v>
      </c>
      <c r="C215" s="5" t="str">
        <f>[2]Общая!E204</f>
        <v>ООО "РУБЕРГ"</v>
      </c>
      <c r="D215" s="6" t="str">
        <f>CONCATENATE([2]Общая!G204," ",[2]Общая!H204," ",[2]Общая!I204," 
", [2]Общая!K204," ",[2]Общая!L204)</f>
        <v xml:space="preserve">Блинов Дмитрий Игоревич 
Начальник смены 1 год 7мес 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0.64583333333333337</v>
      </c>
    </row>
    <row r="216" spans="2:9" s="3" customFormat="1" ht="97.5" customHeight="1" x14ac:dyDescent="0.25">
      <c r="B216" s="2">
        <v>202</v>
      </c>
      <c r="C216" s="5" t="str">
        <f>[2]Общая!E205</f>
        <v>АО "Огниково"</v>
      </c>
      <c r="D216" s="6" t="str">
        <f>CONCATENATE([2]Общая!G205," ",[2]Общая!H205," ",[2]Общая!I205," 
", [2]Общая!K205," ",[2]Общая!L205)</f>
        <v>Гуськов Пётр Павлович 
Главный инженер 6 мес.</v>
      </c>
      <c r="E216" s="7" t="str">
        <f>[2]Общая!M205</f>
        <v>первичная</v>
      </c>
      <c r="F216" s="7" t="str">
        <f>[2]Общая!R205</f>
        <v>III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0.64583333333333337</v>
      </c>
    </row>
    <row r="217" spans="2:9" s="3" customFormat="1" ht="90" customHeight="1" x14ac:dyDescent="0.25">
      <c r="B217" s="2">
        <v>203</v>
      </c>
      <c r="C217" s="5" t="str">
        <f>[2]Общая!E206</f>
        <v>ООО "Развитие-М"</v>
      </c>
      <c r="D217" s="6" t="str">
        <f>CONCATENATE([2]Общая!G206," ",[2]Общая!H206," ",[2]Общая!I206," 
", [2]Общая!K206," ",[2]Общая!L206)</f>
        <v>Сенько Александр Викторович 
Гл.энергетик 2 года</v>
      </c>
      <c r="E217" s="7" t="str">
        <f>[2]Общая!M206</f>
        <v xml:space="preserve">очередная </v>
      </c>
      <c r="F217" s="7" t="str">
        <f>[2]Общая!R206</f>
        <v xml:space="preserve">V свыше 1000 В 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0.64583333333333337</v>
      </c>
    </row>
    <row r="218" spans="2:9" s="3" customFormat="1" ht="97.5" customHeight="1" x14ac:dyDescent="0.25">
      <c r="B218" s="2">
        <v>204</v>
      </c>
      <c r="C218" s="5" t="str">
        <f>[2]Общая!E207</f>
        <v>ООО "Развитие-М"</v>
      </c>
      <c r="D218" s="6" t="str">
        <f>CONCATENATE([2]Общая!G207," ",[2]Общая!H207," ",[2]Общая!I207," 
", [2]Общая!K207," ",[2]Общая!L207)</f>
        <v>Кравченко Димитрий Дмитриевич 
Зам.директора по эксплуатаций 2 года</v>
      </c>
      <c r="E218" s="7" t="str">
        <f>[2]Общая!M207</f>
        <v>очередная</v>
      </c>
      <c r="F218" s="7" t="str">
        <f>[2]Общая!R207</f>
        <v xml:space="preserve">III до 1000 В 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0.64583333333333337</v>
      </c>
    </row>
    <row r="219" spans="2:9" s="3" customFormat="1" ht="93" customHeight="1" x14ac:dyDescent="0.25">
      <c r="B219" s="2">
        <v>205</v>
      </c>
      <c r="C219" s="5" t="str">
        <f>[2]Общая!E208</f>
        <v>ООО "Развитие-М"</v>
      </c>
      <c r="D219" s="6" t="str">
        <f>CONCATENATE([2]Общая!G208," ",[2]Общая!H208," ",[2]Общая!I208," 
", [2]Общая!K208," ",[2]Общая!L208)</f>
        <v>Клюшников Алексей Александрович 
Инженер по тех.надзору 12 лет</v>
      </c>
      <c r="E219" s="7" t="str">
        <f>[2]Общая!M208</f>
        <v>очередная</v>
      </c>
      <c r="F219" s="7" t="str">
        <f>[2]Общая!R208</f>
        <v xml:space="preserve">III до 1000 В 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0.64583333333333337</v>
      </c>
    </row>
    <row r="220" spans="2:9" s="3" customFormat="1" ht="99" customHeight="1" x14ac:dyDescent="0.25">
      <c r="B220" s="2">
        <v>206</v>
      </c>
      <c r="C220" s="5" t="str">
        <f>[2]Общая!E209</f>
        <v>ООО "Развитие-М"</v>
      </c>
      <c r="D220" s="6" t="str">
        <f>CONCATENATE([2]Общая!G209," ",[2]Общая!H209," ",[2]Общая!I209," 
", [2]Общая!K209," ",[2]Общая!L209)</f>
        <v>Кашурников Юрий Юрьевич 
Дежурный электрик 5 месяцев</v>
      </c>
      <c r="E220" s="7" t="str">
        <f>[2]Общая!M209</f>
        <v>внеочередная</v>
      </c>
      <c r="F220" s="7" t="str">
        <f>[2]Общая!R209</f>
        <v xml:space="preserve">III до 1000 В </v>
      </c>
      <c r="G220" s="7" t="str">
        <f>[2]Общая!N209</f>
        <v>оперативно-ремонтный персонал</v>
      </c>
      <c r="H220" s="15" t="str">
        <f>[2]Общая!S209</f>
        <v>ПТЭЭПЭЭ</v>
      </c>
      <c r="I220" s="8">
        <f>[2]Общая!V209</f>
        <v>0.64583333333333337</v>
      </c>
    </row>
    <row r="221" spans="2:9" s="3" customFormat="1" ht="90" customHeight="1" x14ac:dyDescent="0.25">
      <c r="B221" s="2">
        <v>207</v>
      </c>
      <c r="C221" s="5" t="str">
        <f>[2]Общая!E210</f>
        <v>ООО "Развитие-М"</v>
      </c>
      <c r="D221" s="6" t="str">
        <f>CONCATENATE([2]Общая!G210," ",[2]Общая!H210," ",[2]Общая!I210," 
", [2]Общая!K210," ",[2]Общая!L210)</f>
        <v>Жуков  Иван  Константинович 
Дежурный электрик 5 месяцев</v>
      </c>
      <c r="E221" s="7" t="str">
        <f>[2]Общая!M210</f>
        <v>внеочередная</v>
      </c>
      <c r="F221" s="7" t="str">
        <f>[2]Общая!R210</f>
        <v xml:space="preserve">III до 1000 В 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0.64583333333333337</v>
      </c>
    </row>
    <row r="222" spans="2:9" s="3" customFormat="1" ht="94.5" customHeight="1" x14ac:dyDescent="0.25">
      <c r="B222" s="2">
        <v>208</v>
      </c>
      <c r="C222" s="5" t="str">
        <f>[2]Общая!E211</f>
        <v>ООО "Развитие-М"</v>
      </c>
      <c r="D222" s="6" t="str">
        <f>CONCATENATE([2]Общая!G211," ",[2]Общая!H211," ",[2]Общая!I211," 
", [2]Общая!K211," ",[2]Общая!L211)</f>
        <v>Буркин Валерий Сергеевич 
Дежурный электрик 1 месяцев</v>
      </c>
      <c r="E222" s="7" t="str">
        <f>[2]Общая!M211</f>
        <v xml:space="preserve">первичная </v>
      </c>
      <c r="F222" s="7" t="str">
        <f>[2]Общая!R211</f>
        <v xml:space="preserve">II до 1000 В 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0.64583333333333337</v>
      </c>
    </row>
    <row r="223" spans="2:9" s="3" customFormat="1" ht="94.5" customHeight="1" x14ac:dyDescent="0.25">
      <c r="B223" s="2">
        <v>209</v>
      </c>
      <c r="C223" s="5" t="str">
        <f>[2]Общая!E212</f>
        <v>ООО "Развитие-М"</v>
      </c>
      <c r="D223" s="6" t="str">
        <f>CONCATENATE([2]Общая!G212," ",[2]Общая!H212," ",[2]Общая!I212," 
", [2]Общая!K212," ",[2]Общая!L212)</f>
        <v>Малыгин Андрей Павлович 
Дежурный электрик 1 месяц</v>
      </c>
      <c r="E223" s="7" t="str">
        <f>[2]Общая!M212</f>
        <v xml:space="preserve">первичная </v>
      </c>
      <c r="F223" s="7" t="str">
        <f>[2]Общая!R212</f>
        <v xml:space="preserve">II до 1000 В </v>
      </c>
      <c r="G223" s="7" t="str">
        <f>[2]Общая!N212</f>
        <v>оперативно-ремонтный персонал</v>
      </c>
      <c r="H223" s="15" t="str">
        <f>[2]Общая!S212</f>
        <v>ПТЭЭПЭЭ</v>
      </c>
      <c r="I223" s="8">
        <f>[2]Общая!V212</f>
        <v>0.64583333333333337</v>
      </c>
    </row>
    <row r="224" spans="2:9" s="3" customFormat="1" ht="94.5" customHeight="1" x14ac:dyDescent="0.25">
      <c r="B224" s="2">
        <v>210</v>
      </c>
      <c r="C224" s="5" t="str">
        <f>[2]Общая!E213</f>
        <v>ООО "Развитие-М"</v>
      </c>
      <c r="D224" s="6" t="str">
        <f>CONCATENATE([2]Общая!G213," ",[2]Общая!H213," ",[2]Общая!I213," 
", [2]Общая!K213," ",[2]Общая!L213)</f>
        <v>Логинов Вячеслав  Анатольевич 
Бригадир электриков 1 месяц</v>
      </c>
      <c r="E224" s="7" t="str">
        <f>[2]Общая!M213</f>
        <v xml:space="preserve">первичная </v>
      </c>
      <c r="F224" s="7" t="str">
        <f>[2]Общая!R213</f>
        <v xml:space="preserve">II до 1000 В </v>
      </c>
      <c r="G224" s="7" t="str">
        <f>[2]Общая!N213</f>
        <v>оперативно-ремонтный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94.5" customHeight="1" x14ac:dyDescent="0.25">
      <c r="B225" s="2">
        <v>211</v>
      </c>
      <c r="C225" s="5" t="str">
        <f>[2]Общая!E214</f>
        <v>ООО "ХИМПРОДУКТ"</v>
      </c>
      <c r="D225" s="6" t="str">
        <f>CONCATENATE([2]Общая!G214," ",[2]Общая!H214," ",[2]Общая!I214," 
", [2]Общая!K214," ",[2]Общая!L214)</f>
        <v>Зимарев Станислав Николаевич 
Начальник производства 4 года 2 мес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94.5" customHeight="1" x14ac:dyDescent="0.25">
      <c r="B226" s="2">
        <v>212</v>
      </c>
      <c r="C226" s="5" t="str">
        <f>[2]Общая!E215</f>
        <v>ООО "ХИМПРОДУКТ"</v>
      </c>
      <c r="D226" s="6" t="str">
        <f>CONCATENATE([2]Общая!G215," ",[2]Общая!H215," ",[2]Общая!I215," 
", [2]Общая!K215," ",[2]Общая!L215)</f>
        <v>Захаров Александр Борисович 
Главный инженер 4 года 2 мес</v>
      </c>
      <c r="E226" s="7" t="str">
        <f>[2]Общая!M215</f>
        <v>первичная</v>
      </c>
      <c r="F226" s="7" t="str">
        <f>[2]Общая!R215</f>
        <v>II до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19.1" customHeight="1" x14ac:dyDescent="0.25">
      <c r="B227" s="1"/>
      <c r="C227" s="1"/>
      <c r="D227" s="11" t="s">
        <v>20</v>
      </c>
      <c r="E227" s="10"/>
      <c r="F227" s="10"/>
      <c r="G227" s="10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2024-12-06T12:23:53Z</dcterms:modified>
</cp:coreProperties>
</file>